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221" yWindow="65356" windowWidth="25230" windowHeight="5955" activeTab="0"/>
  </bookViews>
  <sheets>
    <sheet name="Прейскурант ТНП июль 2013" sheetId="1" r:id="rId1"/>
  </sheets>
  <definedNames>
    <definedName name="_xlnm.Print_Area" localSheetId="0">'Прейскурант ТНП июль 2013'!$A$1:$H$194</definedName>
  </definedNames>
  <calcPr fullCalcOnLoad="1" refMode="R1C1"/>
</workbook>
</file>

<file path=xl/sharedStrings.xml><?xml version="1.0" encoding="utf-8"?>
<sst xmlns="http://schemas.openxmlformats.org/spreadsheetml/2006/main" count="385" uniqueCount="190">
  <si>
    <t>Гвозди строительные</t>
  </si>
  <si>
    <t>№</t>
  </si>
  <si>
    <t>Профилеразмер</t>
  </si>
  <si>
    <t>Ед. 
изм.</t>
  </si>
  <si>
    <t>тн</t>
  </si>
  <si>
    <t>ГОСТ 4028</t>
  </si>
  <si>
    <t>кг</t>
  </si>
  <si>
    <t>Примечание:</t>
  </si>
  <si>
    <t xml:space="preserve">Нормативный  документ </t>
  </si>
  <si>
    <t>L 50х2,5</t>
  </si>
  <si>
    <t>L 60х2,5</t>
  </si>
  <si>
    <t>L 70х3</t>
  </si>
  <si>
    <t>L 80х3</t>
  </si>
  <si>
    <t>L 90х3,5</t>
  </si>
  <si>
    <t>L 100-120х4</t>
  </si>
  <si>
    <t>L 150х5</t>
  </si>
  <si>
    <t>L 200х6</t>
  </si>
  <si>
    <t>Направление отгрузки</t>
  </si>
  <si>
    <t>Московскую и Северную железную дорогу*</t>
  </si>
  <si>
    <t>Юго-Восточную железную дорогу</t>
  </si>
  <si>
    <t xml:space="preserve">Калининградскую и Октябрьскую железную дорогу** </t>
  </si>
  <si>
    <t>Северо-Кавказскую железную дорогу</t>
  </si>
  <si>
    <t xml:space="preserve">Приволжскую железную дорогу*** </t>
  </si>
  <si>
    <t xml:space="preserve">Волгоградскую и Астраханскую области (Приволжской жд) </t>
  </si>
  <si>
    <t>Горьковскую железную дорогу****</t>
  </si>
  <si>
    <t>Республику Удмуртия</t>
  </si>
  <si>
    <t xml:space="preserve">Куйбышевскую железную дорогу***** </t>
  </si>
  <si>
    <t xml:space="preserve">Пензенскую область (Куйбышевской жд) </t>
  </si>
  <si>
    <t xml:space="preserve">Ульяновскую область (Куйбышевской жд) </t>
  </si>
  <si>
    <t>Республики Башкортостан</t>
  </si>
  <si>
    <t xml:space="preserve">Свердловскую железную дорогу****** </t>
  </si>
  <si>
    <t>Пермский край</t>
  </si>
  <si>
    <t xml:space="preserve">Тюменскую область (Свердловской жд) </t>
  </si>
  <si>
    <t>Южно-Уральскую железную дорогу*******</t>
  </si>
  <si>
    <t>Омскую область (Западно-Сибирской жд)</t>
  </si>
  <si>
    <t>Восточно-Сибирскую железную дорогу</t>
  </si>
  <si>
    <t xml:space="preserve">Забайкальскую железную дорогу  (кроме Амурской области и республики Саха) </t>
  </si>
  <si>
    <t>Дальневосточную, Сахалинскую железную дорогу, ОАО АК "Железные дороги Якутии", а также Амурскую область и республику Саха (Забайкальской жд)</t>
  </si>
  <si>
    <t>*</t>
  </si>
  <si>
    <t>**</t>
  </si>
  <si>
    <t>кроме Московской и Тверской областей</t>
  </si>
  <si>
    <t>***</t>
  </si>
  <si>
    <t xml:space="preserve">кроме Волгоградской и Астраханской областей </t>
  </si>
  <si>
    <t>****</t>
  </si>
  <si>
    <t>*****</t>
  </si>
  <si>
    <t>******</t>
  </si>
  <si>
    <t xml:space="preserve">кроме Пермского края и Тюменской области </t>
  </si>
  <si>
    <t>*******</t>
  </si>
  <si>
    <t>гвозди</t>
  </si>
  <si>
    <t>Проволока общего назначения</t>
  </si>
  <si>
    <t>Проволока о/к 6,0-9,0</t>
  </si>
  <si>
    <t>ГОСТ 3282</t>
  </si>
  <si>
    <t>т/о</t>
  </si>
  <si>
    <t>ГОСТ 380</t>
  </si>
  <si>
    <t>Проволока о/к 5,0</t>
  </si>
  <si>
    <t>Проволока о/к 4,0</t>
  </si>
  <si>
    <t>Проволока о/к 3,0</t>
  </si>
  <si>
    <t>Проволока о/к 2,5</t>
  </si>
  <si>
    <t>Проволока о/к 2,0</t>
  </si>
  <si>
    <t>Проволока о/к 1,8</t>
  </si>
  <si>
    <t>Проволока о/к 1,6</t>
  </si>
  <si>
    <t>Проволока о/к 1,4</t>
  </si>
  <si>
    <t>Проволока о/к 1,2</t>
  </si>
  <si>
    <t>Проволока о/к 1,0</t>
  </si>
  <si>
    <t>Проволока о/к 0,9</t>
  </si>
  <si>
    <t>т/н</t>
  </si>
  <si>
    <t>Проволока сварочная</t>
  </si>
  <si>
    <t>Проволока сварочная 6,0</t>
  </si>
  <si>
    <t>Св08а</t>
  </si>
  <si>
    <t>Проволока сварочная 5,0</t>
  </si>
  <si>
    <t>Проволока сварочная 4,0</t>
  </si>
  <si>
    <t>Проволока сварочная 3,0</t>
  </si>
  <si>
    <t>Проволока сварочная 2,5</t>
  </si>
  <si>
    <t>Проволока сварочная 2,0</t>
  </si>
  <si>
    <t>Проволока сварочная 1,6</t>
  </si>
  <si>
    <t>Проволока сварочная 1,2</t>
  </si>
  <si>
    <t>Cв08Г2С</t>
  </si>
  <si>
    <t>Проволока сварочная 1,0</t>
  </si>
  <si>
    <t>Проволока сварочная 0,8</t>
  </si>
  <si>
    <t>Норм.документ на 
тех.требование</t>
  </si>
  <si>
    <t>Марка стали</t>
  </si>
  <si>
    <t>Нормативный документ</t>
  </si>
  <si>
    <t>на хим. состав</t>
  </si>
  <si>
    <t>на сортамент</t>
  </si>
  <si>
    <t>проволока о/к</t>
  </si>
  <si>
    <t>проволока сварочная, 
Св08А</t>
  </si>
  <si>
    <t>проволока сварочная, Св08Г2С</t>
  </si>
  <si>
    <t>2. При отгрузке проволоки ок, сварочной и хвс на указанные направления снизить цену:</t>
  </si>
  <si>
    <t>1. При отгрузке металлопродукции, которая отсутствует в настоящем Прейскуранте в явном виде, цены устанавливаются по  продукции аналогичной номенклатуры с ближайшим меньшим размером.</t>
  </si>
  <si>
    <t>Проволока сварочная 1,4</t>
  </si>
  <si>
    <t>Оренбургскую область (Южно-Уральской и Куйбышевской жд)</t>
  </si>
  <si>
    <t xml:space="preserve">кроме Оренбургской и Самарской области </t>
  </si>
  <si>
    <t xml:space="preserve">Республику Татарстан (Горьковской и Куйбышевской жд), Свердловскую область (Горьковской жд) и Челябинскую область (Куйбышевской жд) </t>
  </si>
  <si>
    <t>Проволока для холодной высадки, осадка 1/2, без смазки и упаковки</t>
  </si>
  <si>
    <t>Проволока хв 9,0</t>
  </si>
  <si>
    <t>ТУ 3-80-80</t>
  </si>
  <si>
    <t>ст 10, 20</t>
  </si>
  <si>
    <t>ГОСТ 1050</t>
  </si>
  <si>
    <t>Проволока хв 8,0</t>
  </si>
  <si>
    <t>Проволока хв 6,0</t>
  </si>
  <si>
    <t>ГОСТ 5663</t>
  </si>
  <si>
    <t>ГОСТ 10702</t>
  </si>
  <si>
    <t>Проволока хв 4,0</t>
  </si>
  <si>
    <t>Проволока хв 3,8</t>
  </si>
  <si>
    <t>Проволока хв 3,6</t>
  </si>
  <si>
    <t>Проволока хв 3,0</t>
  </si>
  <si>
    <t>Проволока хв 2,8</t>
  </si>
  <si>
    <t>Проволока хв 2,6</t>
  </si>
  <si>
    <t>Сетка стальная плетеная</t>
  </si>
  <si>
    <t>20х20 мм</t>
  </si>
  <si>
    <t>ГОСТ 5336</t>
  </si>
  <si>
    <t>кв.м.</t>
  </si>
  <si>
    <t>35х35 мм</t>
  </si>
  <si>
    <t>45х45 мм</t>
  </si>
  <si>
    <t>60х60 мм</t>
  </si>
  <si>
    <t>Электроды для ручной, дуговой сварки</t>
  </si>
  <si>
    <t>МР-3 ф3,0 (Э46) аттестованы НАКС*</t>
  </si>
  <si>
    <t>ГОСТ 9466</t>
  </si>
  <si>
    <t>МР-3 ф4,0  (Э46) аттестованы НАКС*</t>
  </si>
  <si>
    <t>МР-3 ф5,0 (Э46) аттестованы НАКС*</t>
  </si>
  <si>
    <t>МР-3 Р ф3,0 (Э46)</t>
  </si>
  <si>
    <t>МР-3 Р ф4,0 (Э46)</t>
  </si>
  <si>
    <t>МР-3 Р ф5,0 (Э46)</t>
  </si>
  <si>
    <t>МР-3 Л ф3,0 (Э42)</t>
  </si>
  <si>
    <t>МР-3 Л ф4,0 (Э42)</t>
  </si>
  <si>
    <t>МР-3 Л ф5,0 (Э42)</t>
  </si>
  <si>
    <t>Электроды для наплавки</t>
  </si>
  <si>
    <t>Т-590 ф4,0</t>
  </si>
  <si>
    <t>Т-590 ф5,0</t>
  </si>
  <si>
    <t>Электроды для резки</t>
  </si>
  <si>
    <t>Искра-1 ф3</t>
  </si>
  <si>
    <t>ТУ 1272-260-05757676-2004</t>
  </si>
  <si>
    <t>Искра-1 ф4</t>
  </si>
  <si>
    <t>Искра-1 ф5</t>
  </si>
  <si>
    <t>Оксид железа (III) гранулированный</t>
  </si>
  <si>
    <t>ОЖГ</t>
  </si>
  <si>
    <t>ТУ 2123-235-05757676-20</t>
  </si>
  <si>
    <t>* НАКС - Национальная Ассоциация Контроля и Сварки г. Москва</t>
  </si>
  <si>
    <t xml:space="preserve">    продукции аналогичной номенклатуры с ближайшим меньшим размером.</t>
  </si>
  <si>
    <t>Республику Мордовия</t>
  </si>
  <si>
    <t>в т.ч. Московскую и Тверскую области (Октябрьской жд), кроме республики Мордовия</t>
  </si>
  <si>
    <t>кроме республик Татарстан, Башкортостан, Удмуртия, Мордовия и кроме Свердловской области и Пермского края</t>
  </si>
  <si>
    <t>кроме республик Татарстан, Башкортостан, Мордовии и кроме Оренбургской, Пензенской, Ульяновской и Челябинской области</t>
  </si>
  <si>
    <t>1. При отгрузке электродов, упакованных в деревянные ящики объемом 1 тн, цена электродов увеличивается на 1,25 руб/кг без НДС.</t>
  </si>
  <si>
    <t>2. Окись железа отгружается в тару грузополучателя.</t>
  </si>
  <si>
    <t>4. При отгрузке гвоздей и труб стальных на указанные направления снизить цену (руб/тн):</t>
  </si>
  <si>
    <t>Красноярскую жд</t>
  </si>
  <si>
    <t>Проволока хв 2,5</t>
  </si>
  <si>
    <t>Проволока н/у для армирования ЖБК</t>
  </si>
  <si>
    <t>Проволока н/у период. Профиля 5,0</t>
  </si>
  <si>
    <t>ГОСТ 6727</t>
  </si>
  <si>
    <t>ВР-1</t>
  </si>
  <si>
    <t>Проволока н/у период. Профиля 4,8</t>
  </si>
  <si>
    <t>ТУ 1213-275-05757676-2009</t>
  </si>
  <si>
    <t>Проволока н/у период. Профиля 4,0</t>
  </si>
  <si>
    <t>Проволока н/у период. Профиля 3,8</t>
  </si>
  <si>
    <t>Проволока н/у период. Профиля 3,0</t>
  </si>
  <si>
    <t xml:space="preserve">Проволока н/у период. Профиля 2,8 </t>
  </si>
  <si>
    <t>проволока ВР</t>
  </si>
  <si>
    <t>проволока 
хвс</t>
  </si>
  <si>
    <t>Запсиб УОНИ ф3,0 (13/55)  аттестованы НАКС*</t>
  </si>
  <si>
    <t>Запсиб УОНИ ф4,0 (13/55) аттестованы НАКС*</t>
  </si>
  <si>
    <t>Запсиб УОНИ ф5,0 (13/55) аттестованы НАКС*</t>
  </si>
  <si>
    <t>Томскую область (Западно-Сибирской жд)</t>
  </si>
  <si>
    <t>3. При отгрузке металлопродукции, размеры которой отсутствуют в настоящем Прейскуранте в явном виде, цены устанавливаются по</t>
  </si>
  <si>
    <t>Западно-Сибирскую жд (кроме Омской, Томской, Новосибирской области)</t>
  </si>
  <si>
    <t>Новосибирскую область (Западно-Сибирской жд)</t>
  </si>
  <si>
    <t>Западно-Сибирскую жд (кроме Омской,Томской и Новосибирской области)</t>
  </si>
  <si>
    <t>Цена FCA, руб.
без НДС</t>
  </si>
  <si>
    <t>Цена FCA, 
 руб. без НДС</t>
  </si>
  <si>
    <t>Проволока сварочная 2,0 омеднённая</t>
  </si>
  <si>
    <t>Проволока сварочная 1,6 омеднённая</t>
  </si>
  <si>
    <t>Проволока сварочная 1,2 омеднённая</t>
  </si>
  <si>
    <t>Проволока сварочная 1,0 омеднённая</t>
  </si>
  <si>
    <t>Проволока сварочная 0,8 омеднённая</t>
  </si>
  <si>
    <t>ТУ 1227-278-05757676-2011</t>
  </si>
  <si>
    <t>ТУ 1227-267-05757676-2011</t>
  </si>
  <si>
    <t>ТУ 1272-260-05757676-2011</t>
  </si>
  <si>
    <t xml:space="preserve">Арматура В500С </t>
  </si>
  <si>
    <t>В500С</t>
  </si>
  <si>
    <t xml:space="preserve">Арматура ф5,0 </t>
  </si>
  <si>
    <t xml:space="preserve">Арматура ф6,0 </t>
  </si>
  <si>
    <t xml:space="preserve">Арматура ф8,0 </t>
  </si>
  <si>
    <t xml:space="preserve">Арматура ф9,0 </t>
  </si>
  <si>
    <t>L 40-50х2</t>
  </si>
  <si>
    <t>L 16,20,25х1,2</t>
  </si>
  <si>
    <t>L 32,40,50,60х1,8</t>
  </si>
  <si>
    <t xml:space="preserve">ТУ 14-1-5627-2012, ГОСТ Р 52544 </t>
  </si>
  <si>
    <t>Прейскурант  отпускных цен на продукцию метизного производства ОАО"ЕВРАЗ Объединенный ЗСМК" на июль 2013 г.</t>
  </si>
  <si>
    <t>Прейскурант  отпускных цен на ТНП ОАО"ЕВРАЗ Объединенный ЗСМК"                                                        на июль 2013 г.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</si>
</sst>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0"/>
    <numFmt numFmtId="166" formatCode="#,##0;[Red]#,##0"/>
    <numFmt numFmtId="167" formatCode="0.0"/>
    <numFmt numFmtId="168" formatCode="0.000000"/>
    <numFmt numFmtId="169" formatCode="0.0000000"/>
    <numFmt numFmtId="170" formatCode="0.00000"/>
    <numFmt numFmtId="171" formatCode="0.0000"/>
    <numFmt numFmtId="172" formatCode="0.0%"/>
    <numFmt numFmtId="173" formatCode="#,##0.000"/>
    <numFmt numFmtId="174" formatCode="#,##0.0"/>
    <numFmt numFmtId="175" formatCode="[$-FC19]d\ mmmm\ yyyy\ &quot;г.&quot;"/>
    <numFmt numFmtId="176" formatCode="[$-419]mmmm\ yyyy;@"/>
    <numFmt numFmtId="177" formatCode="0.0000000000"/>
    <numFmt numFmtId="178" formatCode="0.000000000"/>
    <numFmt numFmtId="179" formatCode="0.00000000"/>
    <numFmt numFmtId="180" formatCode="0.000000000000000"/>
    <numFmt numFmtId="181" formatCode="0.00000000000"/>
    <numFmt numFmtId="182" formatCode="0.000000000000"/>
    <numFmt numFmtId="183" formatCode="0.0000000000000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_р_._-;\-* #,##0_р_._-;_-* &quot;-&quot;??_р_._-;_-@_-"/>
    <numFmt numFmtId="187" formatCode="_-* #,##0.0000_р_._-;\-* #,##0.0000_р_._-;_-* &quot;-&quot;??_р_._-;_-@_-"/>
    <numFmt numFmtId="188" formatCode="0.000%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5">
    <font>
      <sz val="10"/>
      <name val="Arial Cyr"/>
      <family val="0"/>
    </font>
    <font>
      <u val="single"/>
      <sz val="7.5"/>
      <color indexed="12"/>
      <name val="Arial"/>
      <family val="2"/>
    </font>
    <font>
      <sz val="10"/>
      <name val="Arial"/>
      <family val="2"/>
    </font>
    <font>
      <u val="single"/>
      <sz val="7.5"/>
      <color indexed="36"/>
      <name val="Arial"/>
      <family val="2"/>
    </font>
    <font>
      <sz val="14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b/>
      <sz val="22"/>
      <name val="Times New Roman"/>
      <family val="1"/>
    </font>
    <font>
      <sz val="10"/>
      <name val="Courier"/>
      <family val="3"/>
    </font>
    <font>
      <sz val="11"/>
      <name val="Calibri"/>
      <family val="2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39"/>
      <name val="Arial"/>
      <family val="2"/>
    </font>
    <font>
      <sz val="8"/>
      <color indexed="8"/>
      <name val="Arial"/>
      <family val="2"/>
    </font>
    <font>
      <b/>
      <sz val="8"/>
      <name val="Elephant"/>
      <family val="1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56"/>
      <name val="Arial"/>
      <family val="2"/>
    </font>
    <font>
      <sz val="10"/>
      <color indexed="39"/>
      <name val="Arial"/>
      <family val="2"/>
    </font>
    <font>
      <sz val="8"/>
      <color indexed="3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medium">
        <color indexed="55"/>
      </bottom>
    </border>
    <border>
      <left style="medium">
        <color indexed="55"/>
      </left>
      <right>
        <color indexed="63"/>
      </right>
      <top style="medium">
        <color indexed="55"/>
      </top>
      <bottom style="thin">
        <color indexed="55"/>
      </bottom>
    </border>
    <border>
      <left style="medium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</border>
    <border>
      <left style="medium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medium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medium">
        <color indexed="55"/>
      </left>
      <right style="medium">
        <color indexed="55"/>
      </right>
      <top style="thin">
        <color indexed="55"/>
      </top>
      <bottom>
        <color indexed="63"/>
      </bottom>
    </border>
    <border>
      <left style="medium">
        <color indexed="55"/>
      </left>
      <right>
        <color indexed="63"/>
      </right>
      <top style="medium">
        <color indexed="55"/>
      </top>
      <bottom style="medium">
        <color indexed="55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 style="medium">
        <color indexed="55"/>
      </right>
      <top style="thin">
        <color indexed="55"/>
      </top>
      <bottom style="medium">
        <color indexed="55"/>
      </bottom>
    </border>
    <border>
      <left>
        <color indexed="63"/>
      </left>
      <right style="medium">
        <color indexed="55"/>
      </right>
      <top>
        <color indexed="63"/>
      </top>
      <bottom style="thin">
        <color indexed="55"/>
      </bottom>
    </border>
    <border>
      <left>
        <color indexed="63"/>
      </left>
      <right style="medium">
        <color indexed="55"/>
      </right>
      <top style="medium">
        <color indexed="55"/>
      </top>
      <bottom style="thin">
        <color indexed="55"/>
      </bottom>
    </border>
    <border>
      <left style="medium">
        <color indexed="55"/>
      </left>
      <right style="medium">
        <color indexed="55"/>
      </right>
      <top>
        <color indexed="63"/>
      </top>
      <bottom>
        <color indexed="63"/>
      </bottom>
    </border>
    <border>
      <left style="medium">
        <color indexed="55"/>
      </left>
      <right style="medium">
        <color indexed="55"/>
      </right>
      <top/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medium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55"/>
      </left>
      <right style="medium">
        <color indexed="55"/>
      </right>
      <top style="medium">
        <color indexed="55"/>
      </top>
      <bottom/>
    </border>
    <border>
      <left style="thin">
        <color indexed="55"/>
      </left>
      <right style="medium">
        <color indexed="55"/>
      </right>
      <top/>
      <bottom/>
    </border>
    <border>
      <left style="thin">
        <color indexed="55"/>
      </left>
      <right style="medium">
        <color indexed="55"/>
      </right>
      <top/>
      <bottom style="medium">
        <color indexed="55"/>
      </bottom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4" fontId="18" fillId="20" borderId="1" applyNumberFormat="0" applyProtection="0">
      <alignment vertical="center"/>
    </xf>
    <xf numFmtId="4" fontId="19" fillId="20" borderId="1" applyNumberFormat="0" applyProtection="0">
      <alignment vertical="center"/>
    </xf>
    <xf numFmtId="4" fontId="18" fillId="20" borderId="1" applyNumberFormat="0" applyProtection="0">
      <alignment horizontal="left" vertical="center" indent="1"/>
    </xf>
    <xf numFmtId="4" fontId="20" fillId="21" borderId="1" applyNumberFormat="0" applyProtection="0">
      <alignment horizontal="left" vertical="center" indent="1"/>
    </xf>
    <xf numFmtId="0" fontId="21" fillId="20" borderId="2" applyNumberFormat="0" applyProtection="0">
      <alignment horizontal="left" vertical="center" indent="1"/>
    </xf>
    <xf numFmtId="4" fontId="22" fillId="22" borderId="1" applyNumberFormat="0" applyProtection="0">
      <alignment horizontal="right" vertical="center"/>
    </xf>
    <xf numFmtId="4" fontId="22" fillId="23" borderId="1" applyNumberFormat="0" applyProtection="0">
      <alignment horizontal="right" vertical="center"/>
    </xf>
    <xf numFmtId="4" fontId="22" fillId="24" borderId="1" applyNumberFormat="0" applyProtection="0">
      <alignment horizontal="right" vertical="center"/>
    </xf>
    <xf numFmtId="4" fontId="22" fillId="25" borderId="1" applyNumberFormat="0" applyProtection="0">
      <alignment horizontal="right" vertical="center"/>
    </xf>
    <xf numFmtId="4" fontId="22" fillId="26" borderId="1" applyNumberFormat="0" applyProtection="0">
      <alignment horizontal="right" vertical="center"/>
    </xf>
    <xf numFmtId="4" fontId="22" fillId="27" borderId="1" applyNumberFormat="0" applyProtection="0">
      <alignment horizontal="right" vertical="center"/>
    </xf>
    <xf numFmtId="4" fontId="22" fillId="28" borderId="1" applyNumberFormat="0" applyProtection="0">
      <alignment horizontal="right" vertical="center"/>
    </xf>
    <xf numFmtId="4" fontId="22" fillId="29" borderId="1" applyNumberFormat="0" applyProtection="0">
      <alignment horizontal="right" vertical="center"/>
    </xf>
    <xf numFmtId="4" fontId="22" fillId="30" borderId="1" applyNumberFormat="0" applyProtection="0">
      <alignment horizontal="right" vertical="center"/>
    </xf>
    <xf numFmtId="4" fontId="23" fillId="31" borderId="1" applyNumberFormat="0" applyProtection="0">
      <alignment horizontal="left" vertical="center" indent="1"/>
    </xf>
    <xf numFmtId="4" fontId="20" fillId="32" borderId="3" applyNumberFormat="0" applyProtection="0">
      <alignment horizontal="left" vertical="center" indent="1"/>
    </xf>
    <xf numFmtId="4" fontId="24" fillId="33" borderId="0" applyNumberFormat="0" applyProtection="0">
      <alignment horizontal="left" vertical="center" indent="1"/>
    </xf>
    <xf numFmtId="0" fontId="2" fillId="34" borderId="1" applyNumberFormat="0" applyProtection="0">
      <alignment horizontal="left" vertical="center" indent="1"/>
    </xf>
    <xf numFmtId="4" fontId="25" fillId="35" borderId="4" applyNumberFormat="0" applyProtection="0">
      <alignment horizontal="left" vertical="center" indent="1"/>
    </xf>
    <xf numFmtId="4" fontId="20" fillId="36" borderId="1" applyNumberFormat="0" applyProtection="0">
      <alignment horizontal="left" vertical="center" indent="1"/>
    </xf>
    <xf numFmtId="0" fontId="2" fillId="36" borderId="1" applyNumberFormat="0" applyProtection="0">
      <alignment horizontal="left" vertical="center" indent="1"/>
    </xf>
    <xf numFmtId="0" fontId="2" fillId="36" borderId="1" applyNumberFormat="0" applyProtection="0">
      <alignment horizontal="left" vertical="center" indent="1"/>
    </xf>
    <xf numFmtId="0" fontId="2" fillId="37" borderId="1" applyNumberFormat="0" applyProtection="0">
      <alignment horizontal="left" vertical="center" indent="1"/>
    </xf>
    <xf numFmtId="0" fontId="2" fillId="37" borderId="1" applyNumberFormat="0" applyProtection="0">
      <alignment horizontal="left" vertical="center" indent="1"/>
    </xf>
    <xf numFmtId="0" fontId="2" fillId="20" borderId="1" applyNumberFormat="0" applyProtection="0">
      <alignment horizontal="left" vertical="center" indent="1"/>
    </xf>
    <xf numFmtId="0" fontId="2" fillId="20" borderId="1" applyNumberFormat="0" applyProtection="0">
      <alignment horizontal="left" vertical="center" indent="1"/>
    </xf>
    <xf numFmtId="0" fontId="2" fillId="34" borderId="1" applyNumberFormat="0" applyProtection="0">
      <alignment horizontal="left" vertical="center" indent="1"/>
    </xf>
    <xf numFmtId="0" fontId="2" fillId="34" borderId="1" applyNumberFormat="0" applyProtection="0">
      <alignment horizontal="left" vertical="center" indent="1"/>
    </xf>
    <xf numFmtId="4" fontId="22" fillId="38" borderId="1" applyNumberFormat="0" applyProtection="0">
      <alignment vertical="center"/>
    </xf>
    <xf numFmtId="4" fontId="26" fillId="38" borderId="1" applyNumberFormat="0" applyProtection="0">
      <alignment vertical="center"/>
    </xf>
    <xf numFmtId="4" fontId="22" fillId="38" borderId="1" applyNumberFormat="0" applyProtection="0">
      <alignment horizontal="left" vertical="center" indent="1"/>
    </xf>
    <xf numFmtId="4" fontId="22" fillId="38" borderId="1" applyNumberFormat="0" applyProtection="0">
      <alignment horizontal="left" vertical="center" indent="1"/>
    </xf>
    <xf numFmtId="4" fontId="20" fillId="35" borderId="5" applyNumberFormat="0" applyProtection="0">
      <alignment horizontal="right" vertical="center"/>
    </xf>
    <xf numFmtId="4" fontId="27" fillId="35" borderId="5" applyNumberFormat="0" applyProtection="0">
      <alignment horizontal="right" vertical="center"/>
    </xf>
    <xf numFmtId="0" fontId="28" fillId="35" borderId="5" applyNumberFormat="0" applyProtection="0">
      <alignment horizontal="left" vertical="center" indent="1"/>
    </xf>
    <xf numFmtId="0" fontId="29" fillId="20" borderId="2" applyNumberFormat="0" applyProtection="0">
      <alignment horizontal="left" vertical="center" wrapText="1" indent="1"/>
    </xf>
    <xf numFmtId="0" fontId="25" fillId="0" borderId="0" applyNumberFormat="0" applyProtection="0">
      <alignment/>
    </xf>
    <xf numFmtId="4" fontId="30" fillId="32" borderId="1" applyNumberFormat="0" applyProtection="0">
      <alignment horizontal="right" vertical="center"/>
    </xf>
    <xf numFmtId="0" fontId="49" fillId="39" borderId="0" applyNumberFormat="0" applyBorder="0" applyAlignment="0" applyProtection="0"/>
    <xf numFmtId="0" fontId="49" fillId="40" borderId="0" applyNumberFormat="0" applyBorder="0" applyAlignment="0" applyProtection="0"/>
    <xf numFmtId="0" fontId="49" fillId="41" borderId="0" applyNumberFormat="0" applyBorder="0" applyAlignment="0" applyProtection="0"/>
    <xf numFmtId="0" fontId="49" fillId="42" borderId="0" applyNumberFormat="0" applyBorder="0" applyAlignment="0" applyProtection="0"/>
    <xf numFmtId="0" fontId="49" fillId="43" borderId="0" applyNumberFormat="0" applyBorder="0" applyAlignment="0" applyProtection="0"/>
    <xf numFmtId="0" fontId="49" fillId="44" borderId="0" applyNumberFormat="0" applyBorder="0" applyAlignment="0" applyProtection="0"/>
    <xf numFmtId="0" fontId="50" fillId="45" borderId="6" applyNumberFormat="0" applyAlignment="0" applyProtection="0"/>
    <xf numFmtId="0" fontId="51" fillId="46" borderId="7" applyNumberFormat="0" applyAlignment="0" applyProtection="0"/>
    <xf numFmtId="0" fontId="52" fillId="46" borderId="6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11" applyNumberFormat="0" applyFill="0" applyAlignment="0" applyProtection="0"/>
    <xf numFmtId="0" fontId="57" fillId="47" borderId="12" applyNumberFormat="0" applyAlignment="0" applyProtection="0"/>
    <xf numFmtId="0" fontId="58" fillId="0" borderId="0" applyNumberFormat="0" applyFill="0" applyBorder="0" applyAlignment="0" applyProtection="0"/>
    <xf numFmtId="0" fontId="59" fillId="48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8" fillId="0" borderId="0">
      <alignment/>
      <protection/>
    </xf>
    <xf numFmtId="0" fontId="2" fillId="0" borderId="0">
      <alignment/>
      <protection/>
    </xf>
    <xf numFmtId="0" fontId="9" fillId="0" borderId="0">
      <alignment/>
      <protection/>
    </xf>
    <xf numFmtId="0" fontId="1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60" fillId="4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50" borderId="13" applyNumberFormat="0" applyFont="0" applyAlignment="0" applyProtection="0"/>
    <xf numFmtId="9" fontId="0" fillId="0" borderId="0" applyFont="0" applyFill="0" applyBorder="0" applyAlignment="0" applyProtection="0"/>
    <xf numFmtId="0" fontId="62" fillId="0" borderId="14" applyNumberFormat="0" applyFill="0" applyAlignment="0" applyProtection="0"/>
    <xf numFmtId="0" fontId="6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4" fillId="5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6" fillId="0" borderId="0" xfId="15" applyFont="1" applyFill="1">
      <alignment/>
      <protection/>
    </xf>
    <xf numFmtId="3" fontId="6" fillId="0" borderId="0" xfId="15" applyNumberFormat="1" applyFont="1" applyFill="1">
      <alignment/>
      <protection/>
    </xf>
    <xf numFmtId="0" fontId="4" fillId="0" borderId="0" xfId="15" applyFont="1" applyFill="1">
      <alignment/>
      <protection/>
    </xf>
    <xf numFmtId="0" fontId="6" fillId="35" borderId="0" xfId="15" applyFont="1" applyFill="1">
      <alignment/>
      <protection/>
    </xf>
    <xf numFmtId="0" fontId="7" fillId="35" borderId="0" xfId="15" applyFont="1" applyFill="1">
      <alignment/>
      <protection/>
    </xf>
    <xf numFmtId="0" fontId="7" fillId="35" borderId="0" xfId="15" applyFont="1" applyFill="1" applyBorder="1">
      <alignment/>
      <protection/>
    </xf>
    <xf numFmtId="0" fontId="8" fillId="35" borderId="0" xfId="15" applyFont="1" applyFill="1" applyBorder="1">
      <alignment/>
      <protection/>
    </xf>
    <xf numFmtId="0" fontId="6" fillId="35" borderId="0" xfId="15" applyFont="1" applyFill="1" applyBorder="1">
      <alignment/>
      <protection/>
    </xf>
    <xf numFmtId="3" fontId="8" fillId="35" borderId="0" xfId="15" applyNumberFormat="1" applyFont="1" applyFill="1" applyBorder="1" applyAlignment="1">
      <alignment horizontal="center" vertical="center" wrapText="1"/>
      <protection/>
    </xf>
    <xf numFmtId="0" fontId="8" fillId="0" borderId="15" xfId="99" applyFont="1" applyFill="1" applyBorder="1" applyAlignment="1" applyProtection="1">
      <alignment horizontal="center"/>
      <protection/>
    </xf>
    <xf numFmtId="0" fontId="8" fillId="0" borderId="16" xfId="99" applyFont="1" applyFill="1" applyBorder="1" applyAlignment="1" applyProtection="1">
      <alignment horizontal="center" vertical="center"/>
      <protection/>
    </xf>
    <xf numFmtId="0" fontId="8" fillId="0" borderId="17" xfId="99" applyFont="1" applyFill="1" applyBorder="1" applyAlignment="1" applyProtection="1">
      <alignment horizontal="center" vertical="center"/>
      <protection/>
    </xf>
    <xf numFmtId="0" fontId="8" fillId="0" borderId="18" xfId="99" applyFont="1" applyFill="1" applyBorder="1" applyAlignment="1" applyProtection="1">
      <alignment horizontal="center" vertical="center"/>
      <protection/>
    </xf>
    <xf numFmtId="0" fontId="13" fillId="20" borderId="19" xfId="99" applyFont="1" applyFill="1" applyBorder="1" applyAlignment="1" applyProtection="1">
      <alignment horizontal="center" vertical="center"/>
      <protection/>
    </xf>
    <xf numFmtId="0" fontId="13" fillId="20" borderId="0" xfId="99" applyFont="1" applyFill="1" applyBorder="1" applyAlignment="1" applyProtection="1">
      <alignment horizontal="center" vertical="center"/>
      <protection/>
    </xf>
    <xf numFmtId="0" fontId="8" fillId="0" borderId="20" xfId="99" applyFont="1" applyFill="1" applyBorder="1" applyAlignment="1" applyProtection="1">
      <alignment horizontal="center"/>
      <protection/>
    </xf>
    <xf numFmtId="0" fontId="8" fillId="0" borderId="16" xfId="99" applyFont="1" applyFill="1" applyBorder="1" applyAlignment="1" applyProtection="1">
      <alignment horizontal="left"/>
      <protection/>
    </xf>
    <xf numFmtId="0" fontId="8" fillId="0" borderId="15" xfId="99" applyFont="1" applyFill="1" applyBorder="1" applyAlignment="1" applyProtection="1">
      <alignment horizontal="center" vertical="center"/>
      <protection/>
    </xf>
    <xf numFmtId="0" fontId="8" fillId="0" borderId="16" xfId="99" applyFont="1" applyFill="1" applyBorder="1" applyAlignment="1" applyProtection="1">
      <alignment horizontal="center"/>
      <protection/>
    </xf>
    <xf numFmtId="0" fontId="8" fillId="0" borderId="17" xfId="99" applyFont="1" applyFill="1" applyBorder="1" applyAlignment="1" applyProtection="1">
      <alignment horizontal="left"/>
      <protection/>
    </xf>
    <xf numFmtId="0" fontId="8" fillId="0" borderId="17" xfId="99" applyFont="1" applyFill="1" applyBorder="1" applyAlignment="1" applyProtection="1">
      <alignment horizontal="center"/>
      <protection/>
    </xf>
    <xf numFmtId="0" fontId="8" fillId="0" borderId="21" xfId="99" applyFont="1" applyFill="1" applyBorder="1" applyAlignment="1" applyProtection="1">
      <alignment horizontal="center"/>
      <protection/>
    </xf>
    <xf numFmtId="0" fontId="8" fillId="0" borderId="18" xfId="99" applyFont="1" applyFill="1" applyBorder="1" applyAlignment="1" applyProtection="1">
      <alignment horizontal="left"/>
      <protection/>
    </xf>
    <xf numFmtId="0" fontId="8" fillId="0" borderId="22" xfId="99" applyFont="1" applyFill="1" applyBorder="1" applyAlignment="1" applyProtection="1">
      <alignment horizontal="center" vertical="center"/>
      <protection/>
    </xf>
    <xf numFmtId="0" fontId="8" fillId="0" borderId="18" xfId="99" applyFont="1" applyFill="1" applyBorder="1" applyAlignment="1" applyProtection="1">
      <alignment horizontal="center"/>
      <protection/>
    </xf>
    <xf numFmtId="0" fontId="8" fillId="0" borderId="23" xfId="99" applyFont="1" applyFill="1" applyBorder="1" applyAlignment="1" applyProtection="1">
      <alignment horizontal="center"/>
      <protection/>
    </xf>
    <xf numFmtId="0" fontId="8" fillId="0" borderId="23" xfId="99" applyFont="1" applyFill="1" applyBorder="1" applyAlignment="1" applyProtection="1">
      <alignment horizontal="center" vertical="center"/>
      <protection/>
    </xf>
    <xf numFmtId="0" fontId="8" fillId="0" borderId="20" xfId="99" applyFont="1" applyFill="1" applyBorder="1" applyAlignment="1" applyProtection="1">
      <alignment horizontal="center" vertical="center"/>
      <protection/>
    </xf>
    <xf numFmtId="0" fontId="8" fillId="0" borderId="24" xfId="99" applyFont="1" applyFill="1" applyBorder="1" applyAlignment="1" applyProtection="1">
      <alignment horizontal="center"/>
      <protection/>
    </xf>
    <xf numFmtId="0" fontId="8" fillId="0" borderId="25" xfId="99" applyFont="1" applyFill="1" applyBorder="1" applyAlignment="1" applyProtection="1">
      <alignment horizontal="left"/>
      <protection/>
    </xf>
    <xf numFmtId="0" fontId="8" fillId="0" borderId="25" xfId="99" applyFont="1" applyFill="1" applyBorder="1" applyAlignment="1" applyProtection="1">
      <alignment horizontal="center"/>
      <protection/>
    </xf>
    <xf numFmtId="0" fontId="8" fillId="0" borderId="26" xfId="99" applyFont="1" applyFill="1" applyBorder="1" applyAlignment="1" applyProtection="1">
      <alignment horizontal="center"/>
      <protection/>
    </xf>
    <xf numFmtId="0" fontId="8" fillId="0" borderId="27" xfId="99" applyFont="1" applyFill="1" applyBorder="1" applyAlignment="1" applyProtection="1">
      <alignment horizontal="left"/>
      <protection/>
    </xf>
    <xf numFmtId="0" fontId="8" fillId="0" borderId="28" xfId="99" applyFont="1" applyFill="1" applyBorder="1" applyAlignment="1" applyProtection="1">
      <alignment horizontal="center"/>
      <protection/>
    </xf>
    <xf numFmtId="0" fontId="8" fillId="0" borderId="29" xfId="99" applyFont="1" applyFill="1" applyBorder="1" applyAlignment="1" applyProtection="1">
      <alignment horizontal="left"/>
      <protection/>
    </xf>
    <xf numFmtId="0" fontId="8" fillId="0" borderId="30" xfId="99" applyFont="1" applyFill="1" applyBorder="1" applyAlignment="1" applyProtection="1">
      <alignment horizontal="center"/>
      <protection/>
    </xf>
    <xf numFmtId="0" fontId="8" fillId="0" borderId="31" xfId="99" applyFont="1" applyFill="1" applyBorder="1" applyAlignment="1" applyProtection="1">
      <alignment horizontal="left"/>
      <protection/>
    </xf>
    <xf numFmtId="0" fontId="8" fillId="0" borderId="32" xfId="99" applyFont="1" applyFill="1" applyBorder="1" applyAlignment="1" applyProtection="1">
      <alignment horizontal="center"/>
      <protection/>
    </xf>
    <xf numFmtId="0" fontId="8" fillId="0" borderId="33" xfId="99" applyFont="1" applyFill="1" applyBorder="1" applyAlignment="1" applyProtection="1">
      <alignment horizontal="left"/>
      <protection/>
    </xf>
    <xf numFmtId="0" fontId="8" fillId="0" borderId="34" xfId="99" applyFont="1" applyFill="1" applyBorder="1" applyAlignment="1" applyProtection="1">
      <alignment horizontal="center"/>
      <protection/>
    </xf>
    <xf numFmtId="0" fontId="8" fillId="0" borderId="35" xfId="99" applyFont="1" applyFill="1" applyBorder="1" applyAlignment="1" applyProtection="1">
      <alignment horizontal="left"/>
      <protection/>
    </xf>
    <xf numFmtId="0" fontId="0" fillId="35" borderId="0" xfId="15" applyFont="1" applyFill="1">
      <alignment/>
      <protection/>
    </xf>
    <xf numFmtId="0" fontId="8" fillId="35" borderId="0" xfId="15" applyFont="1" applyFill="1">
      <alignment/>
      <protection/>
    </xf>
    <xf numFmtId="0" fontId="8" fillId="35" borderId="0" xfId="15" applyFont="1" applyFill="1" applyAlignment="1">
      <alignment horizontal="left" vertical="center"/>
      <protection/>
    </xf>
    <xf numFmtId="0" fontId="8" fillId="35" borderId="0" xfId="15" applyFont="1" applyFill="1" applyAlignment="1">
      <alignment horizontal="left" vertical="center" wrapText="1"/>
      <protection/>
    </xf>
    <xf numFmtId="0" fontId="8" fillId="35" borderId="0" xfId="15" applyFont="1" applyFill="1" applyBorder="1" applyAlignment="1">
      <alignment horizontal="center" vertical="center" wrapText="1"/>
      <protection/>
    </xf>
    <xf numFmtId="0" fontId="13" fillId="20" borderId="36" xfId="99" applyFont="1" applyFill="1" applyBorder="1" applyAlignment="1" applyProtection="1">
      <alignment horizontal="center" vertical="center" wrapText="1"/>
      <protection/>
    </xf>
    <xf numFmtId="0" fontId="13" fillId="20" borderId="37" xfId="99" applyFont="1" applyFill="1" applyBorder="1" applyAlignment="1" applyProtection="1">
      <alignment horizontal="center" vertical="center" wrapText="1"/>
      <protection/>
    </xf>
    <xf numFmtId="0" fontId="13" fillId="20" borderId="38" xfId="99" applyFont="1" applyFill="1" applyBorder="1" applyAlignment="1" applyProtection="1">
      <alignment horizontal="center" vertical="center" wrapText="1"/>
      <protection/>
    </xf>
    <xf numFmtId="0" fontId="13" fillId="20" borderId="39" xfId="99" applyFont="1" applyFill="1" applyBorder="1" applyAlignment="1" applyProtection="1">
      <alignment horizontal="center" vertical="center" wrapText="1"/>
      <protection/>
    </xf>
    <xf numFmtId="0" fontId="8" fillId="35" borderId="24" xfId="15" applyFont="1" applyFill="1" applyBorder="1" applyAlignment="1">
      <alignment horizontal="center" vertical="center" wrapText="1"/>
      <protection/>
    </xf>
    <xf numFmtId="0" fontId="8" fillId="35" borderId="20" xfId="15" applyFont="1" applyFill="1" applyBorder="1" applyAlignment="1">
      <alignment horizontal="center" vertical="center" wrapText="1"/>
      <protection/>
    </xf>
    <xf numFmtId="0" fontId="8" fillId="35" borderId="21" xfId="15" applyFont="1" applyFill="1" applyBorder="1" applyAlignment="1">
      <alignment horizontal="center" vertical="center" wrapText="1"/>
      <protection/>
    </xf>
    <xf numFmtId="0" fontId="8" fillId="35" borderId="0" xfId="15" applyFont="1" applyFill="1" applyBorder="1" applyAlignment="1">
      <alignment horizontal="right" vertical="center" wrapText="1"/>
      <protection/>
    </xf>
    <xf numFmtId="0" fontId="8" fillId="35" borderId="0" xfId="15" applyFont="1" applyFill="1" applyAlignment="1">
      <alignment horizontal="right" vertical="center" wrapText="1"/>
      <protection/>
    </xf>
    <xf numFmtId="0" fontId="8" fillId="35" borderId="0" xfId="15" applyFont="1" applyFill="1" applyBorder="1" applyAlignment="1">
      <alignment horizontal="left" vertical="center"/>
      <protection/>
    </xf>
    <xf numFmtId="0" fontId="4" fillId="35" borderId="0" xfId="15" applyFont="1" applyFill="1">
      <alignment/>
      <protection/>
    </xf>
    <xf numFmtId="0" fontId="8" fillId="0" borderId="16" xfId="99" applyFont="1" applyFill="1" applyBorder="1" applyProtection="1">
      <alignment/>
      <protection/>
    </xf>
    <xf numFmtId="2" fontId="8" fillId="0" borderId="16" xfId="99" applyNumberFormat="1" applyFont="1" applyFill="1" applyBorder="1" applyAlignment="1" applyProtection="1">
      <alignment horizontal="center"/>
      <protection/>
    </xf>
    <xf numFmtId="2" fontId="8" fillId="35" borderId="0" xfId="99" applyNumberFormat="1" applyFont="1" applyFill="1" applyBorder="1" applyAlignment="1">
      <alignment horizontal="center"/>
      <protection/>
    </xf>
    <xf numFmtId="0" fontId="8" fillId="0" borderId="17" xfId="99" applyFont="1" applyFill="1" applyBorder="1" applyProtection="1">
      <alignment/>
      <protection/>
    </xf>
    <xf numFmtId="2" fontId="8" fillId="0" borderId="17" xfId="99" applyNumberFormat="1" applyFont="1" applyFill="1" applyBorder="1" applyAlignment="1" applyProtection="1">
      <alignment horizontal="center"/>
      <protection/>
    </xf>
    <xf numFmtId="0" fontId="8" fillId="0" borderId="18" xfId="99" applyFont="1" applyFill="1" applyBorder="1" applyProtection="1">
      <alignment/>
      <protection/>
    </xf>
    <xf numFmtId="2" fontId="8" fillId="0" borderId="18" xfId="99" applyNumberFormat="1" applyFont="1" applyFill="1" applyBorder="1" applyAlignment="1" applyProtection="1">
      <alignment horizontal="center"/>
      <protection/>
    </xf>
    <xf numFmtId="2" fontId="8" fillId="35" borderId="0" xfId="99" applyNumberFormat="1" applyFont="1" applyFill="1" applyBorder="1" applyAlignment="1" applyProtection="1">
      <alignment horizontal="center"/>
      <protection/>
    </xf>
    <xf numFmtId="3" fontId="8" fillId="0" borderId="20" xfId="99" applyNumberFormat="1" applyFont="1" applyFill="1" applyBorder="1" applyAlignment="1" applyProtection="1">
      <alignment horizontal="center" vertical="center"/>
      <protection/>
    </xf>
    <xf numFmtId="4" fontId="8" fillId="0" borderId="16" xfId="99" applyNumberFormat="1" applyFont="1" applyFill="1" applyBorder="1" applyProtection="1">
      <alignment/>
      <protection/>
    </xf>
    <xf numFmtId="4" fontId="8" fillId="0" borderId="16" xfId="99" applyNumberFormat="1" applyFont="1" applyFill="1" applyBorder="1" applyAlignment="1" applyProtection="1">
      <alignment horizontal="center"/>
      <protection/>
    </xf>
    <xf numFmtId="4" fontId="8" fillId="0" borderId="18" xfId="99" applyNumberFormat="1" applyFont="1" applyFill="1" applyBorder="1" applyProtection="1">
      <alignment/>
      <protection/>
    </xf>
    <xf numFmtId="4" fontId="8" fillId="0" borderId="18" xfId="99" applyNumberFormat="1" applyFont="1" applyFill="1" applyBorder="1" applyAlignment="1" applyProtection="1">
      <alignment horizontal="center"/>
      <protection/>
    </xf>
    <xf numFmtId="4" fontId="8" fillId="0" borderId="36" xfId="99" applyNumberFormat="1" applyFont="1" applyFill="1" applyBorder="1" applyAlignment="1" applyProtection="1">
      <alignment horizontal="center"/>
      <protection/>
    </xf>
    <xf numFmtId="3" fontId="8" fillId="0" borderId="21" xfId="99" applyNumberFormat="1" applyFont="1" applyFill="1" applyBorder="1" applyAlignment="1" applyProtection="1">
      <alignment horizontal="center" vertical="center"/>
      <protection/>
    </xf>
    <xf numFmtId="3" fontId="8" fillId="35" borderId="0" xfId="99" applyNumberFormat="1" applyFont="1" applyFill="1" applyBorder="1" applyAlignment="1" applyProtection="1">
      <alignment horizontal="center"/>
      <protection/>
    </xf>
    <xf numFmtId="4" fontId="8" fillId="35" borderId="0" xfId="99" applyNumberFormat="1" applyFont="1" applyFill="1" applyBorder="1" applyAlignment="1" applyProtection="1">
      <alignment horizontal="center"/>
      <protection/>
    </xf>
    <xf numFmtId="0" fontId="16" fillId="35" borderId="0" xfId="99" applyFont="1" applyFill="1" applyAlignment="1" applyProtection="1">
      <alignment horizontal="left" vertical="center"/>
      <protection/>
    </xf>
    <xf numFmtId="0" fontId="8" fillId="35" borderId="0" xfId="99" applyFont="1" applyFill="1" applyProtection="1">
      <alignment/>
      <protection/>
    </xf>
    <xf numFmtId="0" fontId="8" fillId="35" borderId="0" xfId="99" applyFont="1" applyFill="1" applyAlignment="1" applyProtection="1">
      <alignment horizontal="center"/>
      <protection/>
    </xf>
    <xf numFmtId="3" fontId="8" fillId="35" borderId="0" xfId="99" applyNumberFormat="1" applyFont="1" applyFill="1" applyProtection="1">
      <alignment/>
      <protection/>
    </xf>
    <xf numFmtId="3" fontId="8" fillId="52" borderId="40" xfId="15" applyNumberFormat="1" applyFont="1" applyFill="1" applyBorder="1" applyAlignment="1">
      <alignment horizontal="center"/>
      <protection/>
    </xf>
    <xf numFmtId="3" fontId="8" fillId="52" borderId="41" xfId="15" applyNumberFormat="1" applyFont="1" applyFill="1" applyBorder="1" applyAlignment="1">
      <alignment horizontal="center"/>
      <protection/>
    </xf>
    <xf numFmtId="3" fontId="8" fillId="52" borderId="42" xfId="15" applyNumberFormat="1" applyFont="1" applyFill="1" applyBorder="1" applyAlignment="1">
      <alignment horizontal="center"/>
      <protection/>
    </xf>
    <xf numFmtId="2" fontId="8" fillId="52" borderId="16" xfId="99" applyNumberFormat="1" applyFont="1" applyFill="1" applyBorder="1" applyAlignment="1" applyProtection="1">
      <alignment horizontal="center"/>
      <protection/>
    </xf>
    <xf numFmtId="2" fontId="8" fillId="52" borderId="17" xfId="99" applyNumberFormat="1" applyFont="1" applyFill="1" applyBorder="1" applyAlignment="1" applyProtection="1">
      <alignment horizontal="center"/>
      <protection/>
    </xf>
    <xf numFmtId="2" fontId="8" fillId="52" borderId="18" xfId="99" applyNumberFormat="1" applyFont="1" applyFill="1" applyBorder="1" applyAlignment="1" applyProtection="1">
      <alignment horizontal="center"/>
      <protection/>
    </xf>
    <xf numFmtId="3" fontId="8" fillId="0" borderId="40" xfId="99" applyNumberFormat="1" applyFont="1" applyFill="1" applyBorder="1" applyAlignment="1">
      <alignment horizontal="center"/>
      <protection/>
    </xf>
    <xf numFmtId="3" fontId="8" fillId="0" borderId="41" xfId="99" applyNumberFormat="1" applyFont="1" applyFill="1" applyBorder="1" applyAlignment="1">
      <alignment horizontal="center"/>
      <protection/>
    </xf>
    <xf numFmtId="2" fontId="6" fillId="35" borderId="0" xfId="15" applyNumberFormat="1" applyFont="1" applyFill="1" applyBorder="1">
      <alignment/>
      <protection/>
    </xf>
    <xf numFmtId="0" fontId="8" fillId="0" borderId="17" xfId="15" applyFont="1" applyFill="1" applyBorder="1" applyAlignment="1">
      <alignment vertical="center" wrapText="1"/>
      <protection/>
    </xf>
    <xf numFmtId="3" fontId="8" fillId="0" borderId="25" xfId="15" applyNumberFormat="1" applyFont="1" applyFill="1" applyBorder="1" applyAlignment="1">
      <alignment horizontal="center" vertical="center" wrapText="1"/>
      <protection/>
    </xf>
    <xf numFmtId="3" fontId="8" fillId="0" borderId="17" xfId="15" applyNumberFormat="1" applyFont="1" applyFill="1" applyBorder="1" applyAlignment="1">
      <alignment horizontal="center" vertical="center" wrapText="1"/>
      <protection/>
    </xf>
    <xf numFmtId="3" fontId="8" fillId="0" borderId="18" xfId="15" applyNumberFormat="1" applyFont="1" applyFill="1" applyBorder="1" applyAlignment="1">
      <alignment horizontal="center" vertical="center" wrapText="1"/>
      <protection/>
    </xf>
    <xf numFmtId="3" fontId="8" fillId="0" borderId="18" xfId="99" applyNumberFormat="1" applyFont="1" applyFill="1" applyBorder="1" applyAlignment="1" applyProtection="1">
      <alignment horizontal="center"/>
      <protection/>
    </xf>
    <xf numFmtId="2" fontId="8" fillId="0" borderId="0" xfId="99" applyNumberFormat="1" applyFont="1" applyFill="1" applyBorder="1" applyAlignment="1" applyProtection="1">
      <alignment horizontal="center"/>
      <protection/>
    </xf>
    <xf numFmtId="2" fontId="8" fillId="52" borderId="0" xfId="99" applyNumberFormat="1" applyFont="1" applyFill="1" applyBorder="1" applyAlignment="1" applyProtection="1">
      <alignment horizontal="center"/>
      <protection/>
    </xf>
    <xf numFmtId="0" fontId="6" fillId="0" borderId="0" xfId="15" applyFont="1" applyFill="1" applyBorder="1" applyProtection="1">
      <alignment/>
      <protection/>
    </xf>
    <xf numFmtId="0" fontId="7" fillId="0" borderId="0" xfId="15" applyFont="1" applyFill="1" applyBorder="1">
      <alignment/>
      <protection/>
    </xf>
    <xf numFmtId="0" fontId="6" fillId="0" borderId="0" xfId="15" applyFont="1" applyFill="1" applyBorder="1">
      <alignment/>
      <protection/>
    </xf>
    <xf numFmtId="2" fontId="6" fillId="0" borderId="0" xfId="15" applyNumberFormat="1" applyFont="1" applyFill="1" applyBorder="1">
      <alignment/>
      <protection/>
    </xf>
    <xf numFmtId="3" fontId="0" fillId="0" borderId="0" xfId="0" applyNumberFormat="1" applyFont="1" applyFill="1" applyBorder="1" applyAlignment="1">
      <alignment vertical="center" wrapText="1"/>
    </xf>
    <xf numFmtId="3" fontId="8" fillId="0" borderId="43" xfId="15" applyNumberFormat="1" applyFont="1" applyFill="1" applyBorder="1" applyAlignment="1">
      <alignment horizontal="center"/>
      <protection/>
    </xf>
    <xf numFmtId="3" fontId="8" fillId="0" borderId="40" xfId="15" applyNumberFormat="1" applyFont="1" applyFill="1" applyBorder="1" applyAlignment="1">
      <alignment horizontal="center"/>
      <protection/>
    </xf>
    <xf numFmtId="3" fontId="8" fillId="0" borderId="41" xfId="15" applyNumberFormat="1" applyFont="1" applyFill="1" applyBorder="1" applyAlignment="1">
      <alignment horizontal="center"/>
      <protection/>
    </xf>
    <xf numFmtId="3" fontId="8" fillId="0" borderId="42" xfId="15" applyNumberFormat="1" applyFont="1" applyFill="1" applyBorder="1" applyAlignment="1">
      <alignment horizontal="center"/>
      <protection/>
    </xf>
    <xf numFmtId="0" fontId="8" fillId="0" borderId="0" xfId="99" applyFont="1" applyFill="1" applyBorder="1" applyAlignment="1" applyProtection="1">
      <alignment horizontal="center"/>
      <protection/>
    </xf>
    <xf numFmtId="0" fontId="8" fillId="0" borderId="0" xfId="99" applyFont="1" applyFill="1" applyBorder="1" applyAlignment="1" applyProtection="1">
      <alignment horizontal="left"/>
      <protection/>
    </xf>
    <xf numFmtId="0" fontId="8" fillId="0" borderId="0" xfId="99" applyFont="1" applyFill="1" applyBorder="1" applyAlignment="1" applyProtection="1">
      <alignment horizontal="center" vertical="center"/>
      <protection/>
    </xf>
    <xf numFmtId="3" fontId="8" fillId="0" borderId="0" xfId="99" applyNumberFormat="1" applyFont="1" applyFill="1" applyBorder="1" applyAlignment="1">
      <alignment horizontal="center"/>
      <protection/>
    </xf>
    <xf numFmtId="2" fontId="2" fillId="0" borderId="0" xfId="99" applyNumberFormat="1" applyFont="1" applyFill="1" applyBorder="1" applyAlignment="1" applyProtection="1">
      <alignment horizontal="center"/>
      <protection/>
    </xf>
    <xf numFmtId="172" fontId="2" fillId="0" borderId="0" xfId="99" applyNumberFormat="1" applyFont="1" applyFill="1" applyBorder="1" applyAlignment="1" applyProtection="1">
      <alignment horizontal="center"/>
      <protection/>
    </xf>
    <xf numFmtId="0" fontId="4" fillId="0" borderId="0" xfId="15" applyFont="1" applyFill="1" applyBorder="1">
      <alignment/>
      <protection/>
    </xf>
    <xf numFmtId="3" fontId="8" fillId="0" borderId="42" xfId="101" applyNumberFormat="1" applyFont="1" applyFill="1" applyBorder="1" applyAlignment="1">
      <alignment horizontal="center" vertical="center" wrapText="1"/>
    </xf>
    <xf numFmtId="3" fontId="8" fillId="0" borderId="40" xfId="101" applyNumberFormat="1" applyFont="1" applyFill="1" applyBorder="1" applyAlignment="1">
      <alignment horizontal="center" vertical="center" wrapText="1"/>
    </xf>
    <xf numFmtId="3" fontId="8" fillId="0" borderId="15" xfId="15" applyNumberFormat="1" applyFont="1" applyFill="1" applyBorder="1" applyAlignment="1">
      <alignment horizontal="center" vertical="center" wrapText="1"/>
      <protection/>
    </xf>
    <xf numFmtId="3" fontId="8" fillId="0" borderId="22" xfId="15" applyNumberFormat="1" applyFont="1" applyFill="1" applyBorder="1" applyAlignment="1">
      <alignment horizontal="center" vertical="center" wrapText="1"/>
      <protection/>
    </xf>
    <xf numFmtId="3" fontId="8" fillId="0" borderId="41" xfId="101" applyNumberFormat="1" applyFont="1" applyFill="1" applyBorder="1" applyAlignment="1">
      <alignment horizontal="center" vertical="center" wrapText="1"/>
    </xf>
    <xf numFmtId="0" fontId="17" fillId="0" borderId="0" xfId="0" applyFont="1" applyBorder="1" applyAlignment="1">
      <alignment horizontal="left"/>
    </xf>
    <xf numFmtId="49" fontId="17" fillId="0" borderId="0" xfId="0" applyNumberFormat="1" applyFont="1" applyFill="1" applyBorder="1" applyAlignment="1">
      <alignment horizontal="left"/>
    </xf>
    <xf numFmtId="49" fontId="17" fillId="0" borderId="0" xfId="0" applyNumberFormat="1" applyFont="1" applyBorder="1" applyAlignment="1">
      <alignment horizontal="left"/>
    </xf>
    <xf numFmtId="3" fontId="8" fillId="0" borderId="16" xfId="99" applyNumberFormat="1" applyFont="1" applyFill="1" applyBorder="1" applyAlignment="1" applyProtection="1">
      <alignment horizontal="center"/>
      <protection/>
    </xf>
    <xf numFmtId="3" fontId="8" fillId="0" borderId="17" xfId="99" applyNumberFormat="1" applyFont="1" applyFill="1" applyBorder="1" applyAlignment="1" applyProtection="1">
      <alignment horizontal="center"/>
      <protection/>
    </xf>
    <xf numFmtId="3" fontId="8" fillId="0" borderId="25" xfId="15" applyNumberFormat="1" applyFont="1" applyFill="1" applyBorder="1" applyAlignment="1">
      <alignment horizontal="center"/>
      <protection/>
    </xf>
    <xf numFmtId="3" fontId="8" fillId="0" borderId="17" xfId="15" applyNumberFormat="1" applyFont="1" applyFill="1" applyBorder="1" applyAlignment="1">
      <alignment horizontal="center"/>
      <protection/>
    </xf>
    <xf numFmtId="3" fontId="8" fillId="0" borderId="18" xfId="15" applyNumberFormat="1" applyFont="1" applyFill="1" applyBorder="1" applyAlignment="1">
      <alignment horizontal="center"/>
      <protection/>
    </xf>
    <xf numFmtId="3" fontId="8" fillId="0" borderId="0" xfId="99" applyNumberFormat="1" applyFont="1" applyFill="1" applyBorder="1" applyAlignment="1" applyProtection="1">
      <alignment horizontal="center"/>
      <protection/>
    </xf>
    <xf numFmtId="3" fontId="8" fillId="0" borderId="43" xfId="99" applyNumberFormat="1" applyFont="1" applyFill="1" applyBorder="1" applyAlignment="1">
      <alignment horizontal="center"/>
      <protection/>
    </xf>
    <xf numFmtId="0" fontId="8" fillId="0" borderId="25" xfId="15" applyFont="1" applyFill="1" applyBorder="1" applyAlignment="1">
      <alignment vertical="center" wrapText="1"/>
      <protection/>
    </xf>
    <xf numFmtId="0" fontId="8" fillId="0" borderId="18" xfId="15" applyFont="1" applyFill="1" applyBorder="1" applyAlignment="1">
      <alignment vertical="center" wrapText="1"/>
      <protection/>
    </xf>
    <xf numFmtId="0" fontId="8" fillId="0" borderId="0" xfId="15" applyFont="1" applyFill="1" applyBorder="1" applyAlignment="1">
      <alignment horizontal="center" vertical="center" wrapText="1"/>
      <protection/>
    </xf>
    <xf numFmtId="0" fontId="8" fillId="0" borderId="0" xfId="15" applyFont="1" applyFill="1" applyAlignment="1">
      <alignment horizontal="right" vertical="center" wrapText="1"/>
      <protection/>
    </xf>
    <xf numFmtId="3" fontId="6" fillId="35" borderId="0" xfId="15" applyNumberFormat="1" applyFont="1" applyFill="1">
      <alignment/>
      <protection/>
    </xf>
    <xf numFmtId="167" fontId="6" fillId="35" borderId="0" xfId="15" applyNumberFormat="1" applyFont="1" applyFill="1" applyBorder="1">
      <alignment/>
      <protection/>
    </xf>
    <xf numFmtId="3" fontId="6" fillId="35" borderId="0" xfId="15" applyNumberFormat="1" applyFont="1" applyFill="1" applyBorder="1">
      <alignment/>
      <protection/>
    </xf>
    <xf numFmtId="3" fontId="8" fillId="0" borderId="15" xfId="15" applyNumberFormat="1" applyFont="1" applyFill="1" applyBorder="1" applyAlignment="1">
      <alignment horizontal="center"/>
      <protection/>
    </xf>
    <xf numFmtId="3" fontId="8" fillId="0" borderId="15" xfId="15" applyNumberFormat="1" applyFont="1" applyFill="1" applyBorder="1" applyAlignment="1">
      <alignment horizontal="center" vertical="center"/>
      <protection/>
    </xf>
    <xf numFmtId="3" fontId="8" fillId="0" borderId="17" xfId="15" applyNumberFormat="1" applyFont="1" applyFill="1" applyBorder="1" applyAlignment="1">
      <alignment horizontal="center" vertical="center"/>
      <protection/>
    </xf>
    <xf numFmtId="3" fontId="8" fillId="0" borderId="22" xfId="15" applyNumberFormat="1" applyFont="1" applyFill="1" applyBorder="1" applyAlignment="1">
      <alignment horizontal="center" vertical="center"/>
      <protection/>
    </xf>
    <xf numFmtId="3" fontId="8" fillId="0" borderId="18" xfId="15" applyNumberFormat="1" applyFont="1" applyFill="1" applyBorder="1" applyAlignment="1">
      <alignment horizontal="center" vertical="center"/>
      <protection/>
    </xf>
    <xf numFmtId="0" fontId="17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3" fontId="0" fillId="0" borderId="0" xfId="0" applyNumberFormat="1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8" fillId="0" borderId="19" xfId="99" applyFont="1" applyFill="1" applyBorder="1" applyAlignment="1" applyProtection="1">
      <alignment horizontal="center" vertical="center"/>
      <protection/>
    </xf>
    <xf numFmtId="0" fontId="8" fillId="0" borderId="44" xfId="99" applyFont="1" applyFill="1" applyBorder="1" applyAlignment="1" applyProtection="1">
      <alignment horizontal="center" vertical="center"/>
      <protection/>
    </xf>
    <xf numFmtId="0" fontId="8" fillId="0" borderId="45" xfId="99" applyFont="1" applyFill="1" applyBorder="1" applyAlignment="1" applyProtection="1">
      <alignment horizontal="center" vertical="center"/>
      <protection/>
    </xf>
    <xf numFmtId="0" fontId="15" fillId="35" borderId="36" xfId="99" applyFont="1" applyFill="1" applyBorder="1" applyAlignment="1" applyProtection="1">
      <alignment horizontal="center" vertical="center"/>
      <protection/>
    </xf>
    <xf numFmtId="0" fontId="15" fillId="35" borderId="38" xfId="99" applyFont="1" applyFill="1" applyBorder="1" applyAlignment="1" applyProtection="1">
      <alignment horizontal="center" vertical="center"/>
      <protection/>
    </xf>
    <xf numFmtId="0" fontId="15" fillId="35" borderId="39" xfId="99" applyFont="1" applyFill="1" applyBorder="1" applyAlignment="1" applyProtection="1">
      <alignment horizontal="center" vertical="center"/>
      <protection/>
    </xf>
    <xf numFmtId="0" fontId="8" fillId="35" borderId="0" xfId="99" applyFont="1" applyFill="1" applyAlignment="1" applyProtection="1">
      <alignment horizontal="left" vertical="center"/>
      <protection/>
    </xf>
    <xf numFmtId="0" fontId="15" fillId="0" borderId="36" xfId="99" applyFont="1" applyFill="1" applyBorder="1" applyAlignment="1" applyProtection="1">
      <alignment horizontal="center" vertical="center"/>
      <protection/>
    </xf>
    <xf numFmtId="0" fontId="15" fillId="0" borderId="38" xfId="99" applyFont="1" applyFill="1" applyBorder="1" applyAlignment="1" applyProtection="1">
      <alignment horizontal="center" vertical="center"/>
      <protection/>
    </xf>
    <xf numFmtId="0" fontId="15" fillId="0" borderId="39" xfId="99" applyFont="1" applyFill="1" applyBorder="1" applyAlignment="1" applyProtection="1">
      <alignment horizontal="center" vertical="center"/>
      <protection/>
    </xf>
    <xf numFmtId="0" fontId="8" fillId="0" borderId="15" xfId="99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>
      <alignment horizontal="center" wrapText="1"/>
    </xf>
    <xf numFmtId="0" fontId="13" fillId="20" borderId="37" xfId="99" applyFont="1" applyFill="1" applyBorder="1" applyAlignment="1" applyProtection="1">
      <alignment horizontal="center" vertical="center" wrapText="1"/>
      <protection/>
    </xf>
    <xf numFmtId="0" fontId="13" fillId="20" borderId="19" xfId="99" applyFont="1" applyFill="1" applyBorder="1" applyAlignment="1" applyProtection="1">
      <alignment horizontal="center" vertical="center" wrapText="1"/>
      <protection/>
    </xf>
    <xf numFmtId="0" fontId="8" fillId="0" borderId="46" xfId="99" applyFont="1" applyFill="1" applyBorder="1" applyAlignment="1" applyProtection="1">
      <alignment horizontal="center" vertical="center"/>
      <protection/>
    </xf>
    <xf numFmtId="0" fontId="8" fillId="0" borderId="22" xfId="99" applyFont="1" applyFill="1" applyBorder="1" applyAlignment="1" applyProtection="1">
      <alignment horizontal="center" vertical="center"/>
      <protection/>
    </xf>
    <xf numFmtId="0" fontId="8" fillId="0" borderId="16" xfId="99" applyFont="1" applyFill="1" applyBorder="1" applyAlignment="1" applyProtection="1">
      <alignment horizontal="center" vertical="center"/>
      <protection/>
    </xf>
    <xf numFmtId="0" fontId="8" fillId="0" borderId="17" xfId="99" applyFont="1" applyFill="1" applyBorder="1" applyAlignment="1" applyProtection="1">
      <alignment horizontal="center" vertical="center"/>
      <protection/>
    </xf>
    <xf numFmtId="0" fontId="8" fillId="0" borderId="18" xfId="99" applyFont="1" applyFill="1" applyBorder="1" applyAlignment="1" applyProtection="1">
      <alignment horizontal="center" vertical="center"/>
      <protection/>
    </xf>
    <xf numFmtId="0" fontId="10" fillId="0" borderId="47" xfId="99" applyFont="1" applyFill="1" applyBorder="1" applyAlignment="1" applyProtection="1">
      <alignment horizontal="center"/>
      <protection locked="0"/>
    </xf>
    <xf numFmtId="0" fontId="13" fillId="20" borderId="19" xfId="99" applyFont="1" applyFill="1" applyBorder="1" applyAlignment="1" applyProtection="1">
      <alignment horizontal="center" vertical="center"/>
      <protection/>
    </xf>
    <xf numFmtId="0" fontId="13" fillId="20" borderId="44" xfId="99" applyFont="1" applyFill="1" applyBorder="1" applyAlignment="1" applyProtection="1">
      <alignment horizontal="center" vertical="center"/>
      <protection/>
    </xf>
    <xf numFmtId="0" fontId="13" fillId="20" borderId="44" xfId="99" applyFont="1" applyFill="1" applyBorder="1" applyAlignment="1" applyProtection="1">
      <alignment horizontal="center" vertical="center" wrapText="1"/>
      <protection/>
    </xf>
    <xf numFmtId="0" fontId="13" fillId="20" borderId="36" xfId="99" applyFont="1" applyFill="1" applyBorder="1" applyAlignment="1" applyProtection="1">
      <alignment horizontal="center" vertical="center"/>
      <protection/>
    </xf>
    <xf numFmtId="0" fontId="13" fillId="20" borderId="39" xfId="99" applyFont="1" applyFill="1" applyBorder="1" applyAlignment="1" applyProtection="1">
      <alignment horizontal="center" vertical="center"/>
      <protection/>
    </xf>
    <xf numFmtId="0" fontId="14" fillId="20" borderId="19" xfId="100" applyFont="1" applyFill="1" applyBorder="1" applyAlignment="1" applyProtection="1">
      <alignment horizontal="center" vertical="center" wrapText="1"/>
      <protection/>
    </xf>
    <xf numFmtId="0" fontId="14" fillId="20" borderId="44" xfId="100" applyFont="1" applyFill="1" applyBorder="1" applyAlignment="1" applyProtection="1">
      <alignment horizontal="center" vertical="center" wrapText="1"/>
      <protection/>
    </xf>
    <xf numFmtId="0" fontId="8" fillId="0" borderId="24" xfId="99" applyFont="1" applyFill="1" applyBorder="1" applyAlignment="1" applyProtection="1">
      <alignment horizontal="center" vertical="center"/>
      <protection/>
    </xf>
    <xf numFmtId="0" fontId="8" fillId="0" borderId="20" xfId="99" applyFont="1" applyFill="1" applyBorder="1" applyAlignment="1" applyProtection="1">
      <alignment horizontal="center" vertical="center"/>
      <protection/>
    </xf>
    <xf numFmtId="0" fontId="8" fillId="0" borderId="21" xfId="99" applyFont="1" applyFill="1" applyBorder="1" applyAlignment="1" applyProtection="1">
      <alignment horizontal="center" vertical="center"/>
      <protection/>
    </xf>
    <xf numFmtId="0" fontId="8" fillId="0" borderId="25" xfId="99" applyFont="1" applyFill="1" applyBorder="1" applyAlignment="1" applyProtection="1">
      <alignment horizontal="center" vertical="center"/>
      <protection/>
    </xf>
    <xf numFmtId="0" fontId="8" fillId="0" borderId="48" xfId="99" applyFont="1" applyFill="1" applyBorder="1" applyAlignment="1" applyProtection="1">
      <alignment horizontal="center" vertical="center"/>
      <protection/>
    </xf>
    <xf numFmtId="0" fontId="8" fillId="0" borderId="23" xfId="99" applyFont="1" applyFill="1" applyBorder="1" applyAlignment="1" applyProtection="1">
      <alignment horizontal="center" vertical="center"/>
      <protection/>
    </xf>
    <xf numFmtId="0" fontId="8" fillId="0" borderId="42" xfId="99" applyFont="1" applyFill="1" applyBorder="1" applyAlignment="1" applyProtection="1">
      <alignment horizontal="center" vertical="center"/>
      <protection/>
    </xf>
    <xf numFmtId="0" fontId="8" fillId="0" borderId="40" xfId="99" applyFont="1" applyFill="1" applyBorder="1" applyAlignment="1" applyProtection="1">
      <alignment horizontal="center" vertical="center"/>
      <protection/>
    </xf>
    <xf numFmtId="0" fontId="8" fillId="0" borderId="41" xfId="99" applyFont="1" applyFill="1" applyBorder="1" applyAlignment="1" applyProtection="1">
      <alignment horizontal="center" vertical="center"/>
      <protection/>
    </xf>
    <xf numFmtId="0" fontId="8" fillId="0" borderId="49" xfId="99" applyFont="1" applyFill="1" applyBorder="1" applyAlignment="1" applyProtection="1">
      <alignment horizontal="center" vertical="center"/>
      <protection/>
    </xf>
    <xf numFmtId="0" fontId="12" fillId="0" borderId="50" xfId="0" applyFont="1" applyBorder="1" applyAlignment="1">
      <alignment horizontal="center" vertical="center"/>
    </xf>
    <xf numFmtId="0" fontId="12" fillId="0" borderId="51" xfId="0" applyFont="1" applyBorder="1" applyAlignment="1">
      <alignment horizontal="center" vertical="center"/>
    </xf>
    <xf numFmtId="0" fontId="12" fillId="0" borderId="44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8" fillId="0" borderId="50" xfId="99" applyFont="1" applyFill="1" applyBorder="1" applyAlignment="1" applyProtection="1">
      <alignment horizontal="center" vertical="center"/>
      <protection/>
    </xf>
    <xf numFmtId="0" fontId="8" fillId="0" borderId="51" xfId="99" applyFont="1" applyFill="1" applyBorder="1" applyAlignment="1" applyProtection="1">
      <alignment horizontal="center" vertical="center"/>
      <protection/>
    </xf>
    <xf numFmtId="0" fontId="8" fillId="0" borderId="43" xfId="99" applyFont="1" applyFill="1" applyBorder="1" applyAlignment="1" applyProtection="1">
      <alignment horizontal="center" vertical="center"/>
      <protection/>
    </xf>
    <xf numFmtId="4" fontId="8" fillId="0" borderId="15" xfId="99" applyNumberFormat="1" applyFont="1" applyFill="1" applyBorder="1" applyAlignment="1" applyProtection="1">
      <alignment horizontal="center" vertical="center"/>
      <protection/>
    </xf>
    <xf numFmtId="0" fontId="8" fillId="0" borderId="0" xfId="15" applyFont="1" applyFill="1" applyBorder="1" applyAlignment="1">
      <alignment horizontal="left" vertical="center" wrapText="1"/>
      <protection/>
    </xf>
    <xf numFmtId="0" fontId="8" fillId="35" borderId="0" xfId="15" applyFont="1" applyFill="1" applyAlignment="1">
      <alignment horizontal="left" vertical="center" wrapText="1"/>
      <protection/>
    </xf>
    <xf numFmtId="0" fontId="8" fillId="35" borderId="0" xfId="99" applyFont="1" applyFill="1" applyAlignment="1">
      <alignment horizontal="left"/>
      <protection/>
    </xf>
    <xf numFmtId="0" fontId="8" fillId="35" borderId="0" xfId="99" applyFont="1" applyFill="1" applyAlignment="1" applyProtection="1">
      <alignment horizontal="left" wrapText="1"/>
      <protection/>
    </xf>
    <xf numFmtId="0" fontId="8" fillId="35" borderId="0" xfId="99" applyFont="1" applyFill="1" applyAlignment="1" applyProtection="1">
      <alignment horizontal="left"/>
      <protection/>
    </xf>
  </cellXfs>
  <cellStyles count="98">
    <cellStyle name="Normal" xfId="0"/>
    <cellStyle name="0,0&#13;&#10;NA&#13;&#10;" xfId="15"/>
    <cellStyle name="0,0&#13;&#10;NA&#13;&#10; 2" xfId="16"/>
    <cellStyle name="0,0&#13;&#10;NA&#13;&#10; 3" xfId="17"/>
    <cellStyle name="0,0&#13;&#10;NA&#13;&#10; 4" xfId="18"/>
    <cellStyle name="0,0&#13;&#10;NA&#13;&#10;_СВ08Г2С с декабря 2008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SAPBEXaggData" xfId="38"/>
    <cellStyle name="SAPBEXaggDataEmph" xfId="39"/>
    <cellStyle name="SAPBEXaggItem" xfId="40"/>
    <cellStyle name="SAPBEXaggItemX" xfId="41"/>
    <cellStyle name="SAPBEXchaText" xfId="42"/>
    <cellStyle name="SAPBEXexcBad7" xfId="43"/>
    <cellStyle name="SAPBEXexcBad8" xfId="44"/>
    <cellStyle name="SAPBEXexcBad9" xfId="45"/>
    <cellStyle name="SAPBEXexcCritical4" xfId="46"/>
    <cellStyle name="SAPBEXexcCritical5" xfId="47"/>
    <cellStyle name="SAPBEXexcCritical6" xfId="48"/>
    <cellStyle name="SAPBEXexcGood1" xfId="49"/>
    <cellStyle name="SAPBEXexcGood2" xfId="50"/>
    <cellStyle name="SAPBEXexcGood3" xfId="51"/>
    <cellStyle name="SAPBEXfilterDrill" xfId="52"/>
    <cellStyle name="SAPBEXfilterItem" xfId="53"/>
    <cellStyle name="SAPBEXfilterText" xfId="54"/>
    <cellStyle name="SAPBEXformats" xfId="55"/>
    <cellStyle name="SAPBEXheaderItem" xfId="56"/>
    <cellStyle name="SAPBEXheaderText" xfId="57"/>
    <cellStyle name="SAPBEXHLevel0" xfId="58"/>
    <cellStyle name="SAPBEXHLevel0X" xfId="59"/>
    <cellStyle name="SAPBEXHLevel1" xfId="60"/>
    <cellStyle name="SAPBEXHLevel1X" xfId="61"/>
    <cellStyle name="SAPBEXHLevel2" xfId="62"/>
    <cellStyle name="SAPBEXHLevel2X" xfId="63"/>
    <cellStyle name="SAPBEXHLevel3" xfId="64"/>
    <cellStyle name="SAPBEXHLevel3X" xfId="65"/>
    <cellStyle name="SAPBEXresData" xfId="66"/>
    <cellStyle name="SAPBEXresDataEmph" xfId="67"/>
    <cellStyle name="SAPBEXresItem" xfId="68"/>
    <cellStyle name="SAPBEXresItemX" xfId="69"/>
    <cellStyle name="SAPBEXstdData" xfId="70"/>
    <cellStyle name="SAPBEXstdDataEmph" xfId="71"/>
    <cellStyle name="SAPBEXstdItem" xfId="72"/>
    <cellStyle name="SAPBEXstdItemX" xfId="73"/>
    <cellStyle name="SAPBEXtitle" xfId="74"/>
    <cellStyle name="SAPBEXundefined" xfId="75"/>
    <cellStyle name="Акцент1" xfId="76"/>
    <cellStyle name="Акцент2" xfId="77"/>
    <cellStyle name="Акцент3" xfId="78"/>
    <cellStyle name="Акцент4" xfId="79"/>
    <cellStyle name="Акцент5" xfId="80"/>
    <cellStyle name="Акцент6" xfId="81"/>
    <cellStyle name="Ввод " xfId="82"/>
    <cellStyle name="Вывод" xfId="83"/>
    <cellStyle name="Вычисление" xfId="84"/>
    <cellStyle name="Hyperlink" xfId="85"/>
    <cellStyle name="Currency" xfId="86"/>
    <cellStyle name="Currency [0]" xfId="87"/>
    <cellStyle name="Заголовок 1" xfId="88"/>
    <cellStyle name="Заголовок 2" xfId="89"/>
    <cellStyle name="Заголовок 3" xfId="90"/>
    <cellStyle name="Заголовок 4" xfId="91"/>
    <cellStyle name="Итог" xfId="92"/>
    <cellStyle name="Контрольная ячейка" xfId="93"/>
    <cellStyle name="Название" xfId="94"/>
    <cellStyle name="Нейтральный" xfId="95"/>
    <cellStyle name="Обычный 2" xfId="96"/>
    <cellStyle name="Обычный 3" xfId="97"/>
    <cellStyle name="Обычный 4" xfId="98"/>
    <cellStyle name="Обычный_Лист1" xfId="99"/>
    <cellStyle name="Обычный_Лист1_1" xfId="100"/>
    <cellStyle name="Обычный_Лист1_Прейскурант апрель 2010г." xfId="101"/>
    <cellStyle name="Followed Hyperlink" xfId="102"/>
    <cellStyle name="Плохой" xfId="103"/>
    <cellStyle name="Пояснение" xfId="104"/>
    <cellStyle name="Примечание" xfId="105"/>
    <cellStyle name="Percent" xfId="106"/>
    <cellStyle name="Связанная ячейка" xfId="107"/>
    <cellStyle name="Текст предупреждения" xfId="108"/>
    <cellStyle name="Comma" xfId="109"/>
    <cellStyle name="Comma [0]" xfId="110"/>
    <cellStyle name="Хороший" xfId="11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190500</xdr:colOff>
      <xdr:row>0</xdr:row>
      <xdr:rowOff>809625</xdr:rowOff>
    </xdr:to>
    <xdr:pic>
      <xdr:nvPicPr>
        <xdr:cNvPr id="1" name="Picture 1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838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110</xdr:row>
      <xdr:rowOff>0</xdr:rowOff>
    </xdr:from>
    <xdr:to>
      <xdr:col>2</xdr:col>
      <xdr:colOff>190500</xdr:colOff>
      <xdr:row>110</xdr:row>
      <xdr:rowOff>809625</xdr:rowOff>
    </xdr:to>
    <xdr:pic>
      <xdr:nvPicPr>
        <xdr:cNvPr id="2" name="Picture 2" descr="22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422350"/>
          <a:ext cx="683895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68"/>
  <sheetViews>
    <sheetView showGridLines="0" tabSelected="1" zoomScale="70" zoomScaleNormal="70" zoomScaleSheetLayoutView="55" workbookViewId="0" topLeftCell="A1">
      <selection activeCell="G113" sqref="G113:G126"/>
    </sheetView>
  </sheetViews>
  <sheetFormatPr defaultColWidth="22.125" defaultRowHeight="12.75"/>
  <cols>
    <col min="1" max="1" width="10.25390625" style="1" customWidth="1"/>
    <col min="2" max="2" width="77.00390625" style="1" customWidth="1"/>
    <col min="3" max="3" width="39.75390625" style="1" customWidth="1"/>
    <col min="4" max="4" width="25.75390625" style="1" customWidth="1"/>
    <col min="5" max="5" width="40.875" style="2" customWidth="1"/>
    <col min="6" max="6" width="37.375" style="1" customWidth="1"/>
    <col min="7" max="7" width="28.875" style="1" customWidth="1"/>
    <col min="8" max="8" width="26.75390625" style="1" customWidth="1"/>
    <col min="9" max="9" width="22.125" style="1" customWidth="1"/>
    <col min="10" max="10" width="7.875" style="1" customWidth="1"/>
    <col min="11" max="11" width="9.375" style="1" customWidth="1"/>
    <col min="12" max="16384" width="22.125" style="1" customWidth="1"/>
  </cols>
  <sheetData>
    <row r="1" spans="1:11" ht="99.75" customHeight="1" thickBot="1">
      <c r="A1" s="161" t="s">
        <v>188</v>
      </c>
      <c r="B1" s="161"/>
      <c r="C1" s="161"/>
      <c r="D1" s="161"/>
      <c r="E1" s="161"/>
      <c r="F1" s="161"/>
      <c r="G1" s="161"/>
      <c r="H1" s="161"/>
      <c r="I1" s="4"/>
      <c r="J1" s="4"/>
      <c r="K1" s="4"/>
    </row>
    <row r="2" spans="1:8" s="4" customFormat="1" ht="39" customHeight="1" thickBot="1">
      <c r="A2" s="162" t="s">
        <v>1</v>
      </c>
      <c r="B2" s="155" t="s">
        <v>2</v>
      </c>
      <c r="C2" s="155" t="s">
        <v>79</v>
      </c>
      <c r="D2" s="162" t="s">
        <v>80</v>
      </c>
      <c r="E2" s="165" t="s">
        <v>81</v>
      </c>
      <c r="F2" s="166"/>
      <c r="G2" s="155" t="s">
        <v>3</v>
      </c>
      <c r="H2" s="167" t="s">
        <v>168</v>
      </c>
    </row>
    <row r="3" spans="1:8" s="4" customFormat="1" ht="39" customHeight="1" thickBot="1">
      <c r="A3" s="163"/>
      <c r="B3" s="164"/>
      <c r="C3" s="163"/>
      <c r="D3" s="163"/>
      <c r="E3" s="15" t="s">
        <v>82</v>
      </c>
      <c r="F3" s="14" t="s">
        <v>83</v>
      </c>
      <c r="G3" s="163"/>
      <c r="H3" s="168"/>
    </row>
    <row r="4" spans="1:8" s="4" customFormat="1" ht="18" customHeight="1" thickBot="1">
      <c r="A4" s="145" t="s">
        <v>148</v>
      </c>
      <c r="B4" s="146"/>
      <c r="C4" s="146"/>
      <c r="D4" s="146"/>
      <c r="E4" s="146"/>
      <c r="F4" s="146"/>
      <c r="G4" s="146"/>
      <c r="H4" s="147"/>
    </row>
    <row r="5" spans="1:12" s="4" customFormat="1" ht="18" customHeight="1">
      <c r="A5" s="16">
        <f>A3+1</f>
        <v>1</v>
      </c>
      <c r="B5" s="17" t="s">
        <v>149</v>
      </c>
      <c r="C5" s="11" t="s">
        <v>150</v>
      </c>
      <c r="D5" s="142" t="s">
        <v>151</v>
      </c>
      <c r="E5" s="142" t="s">
        <v>53</v>
      </c>
      <c r="F5" s="18" t="s">
        <v>150</v>
      </c>
      <c r="G5" s="19" t="s">
        <v>4</v>
      </c>
      <c r="H5" s="85">
        <v>22800</v>
      </c>
      <c r="L5" s="130"/>
    </row>
    <row r="6" spans="1:12" s="4" customFormat="1" ht="18" customHeight="1">
      <c r="A6" s="16">
        <f>A5+1</f>
        <v>2</v>
      </c>
      <c r="B6" s="20" t="s">
        <v>152</v>
      </c>
      <c r="C6" s="12" t="s">
        <v>153</v>
      </c>
      <c r="D6" s="143"/>
      <c r="E6" s="143"/>
      <c r="F6" s="18" t="s">
        <v>153</v>
      </c>
      <c r="G6" s="21" t="s">
        <v>4</v>
      </c>
      <c r="H6" s="85">
        <v>22800</v>
      </c>
      <c r="L6" s="130"/>
    </row>
    <row r="7" spans="1:12" s="4" customFormat="1" ht="18" customHeight="1">
      <c r="A7" s="16">
        <f>A6+1</f>
        <v>3</v>
      </c>
      <c r="B7" s="20" t="s">
        <v>154</v>
      </c>
      <c r="C7" s="12" t="s">
        <v>150</v>
      </c>
      <c r="D7" s="143"/>
      <c r="E7" s="143"/>
      <c r="F7" s="18" t="s">
        <v>150</v>
      </c>
      <c r="G7" s="21" t="s">
        <v>4</v>
      </c>
      <c r="H7" s="85">
        <v>22800</v>
      </c>
      <c r="L7" s="130"/>
    </row>
    <row r="8" spans="1:12" s="4" customFormat="1" ht="18" customHeight="1">
      <c r="A8" s="16">
        <f>A7+1</f>
        <v>4</v>
      </c>
      <c r="B8" s="20" t="s">
        <v>155</v>
      </c>
      <c r="C8" s="12" t="s">
        <v>153</v>
      </c>
      <c r="D8" s="143"/>
      <c r="E8" s="143"/>
      <c r="F8" s="18" t="s">
        <v>153</v>
      </c>
      <c r="G8" s="21" t="s">
        <v>4</v>
      </c>
      <c r="H8" s="85">
        <v>22800</v>
      </c>
      <c r="L8" s="130"/>
    </row>
    <row r="9" spans="1:12" s="4" customFormat="1" ht="18" customHeight="1">
      <c r="A9" s="16">
        <f>A8+1</f>
        <v>5</v>
      </c>
      <c r="B9" s="20" t="s">
        <v>156</v>
      </c>
      <c r="C9" s="12" t="s">
        <v>150</v>
      </c>
      <c r="D9" s="143"/>
      <c r="E9" s="143"/>
      <c r="F9" s="18" t="s">
        <v>150</v>
      </c>
      <c r="G9" s="21" t="s">
        <v>4</v>
      </c>
      <c r="H9" s="85">
        <v>23100</v>
      </c>
      <c r="L9" s="130"/>
    </row>
    <row r="10" spans="1:12" s="4" customFormat="1" ht="18" customHeight="1" thickBot="1">
      <c r="A10" s="22">
        <f>A9+1</f>
        <v>6</v>
      </c>
      <c r="B10" s="23" t="s">
        <v>157</v>
      </c>
      <c r="C10" s="13" t="s">
        <v>153</v>
      </c>
      <c r="D10" s="144"/>
      <c r="E10" s="144"/>
      <c r="F10" s="24" t="s">
        <v>153</v>
      </c>
      <c r="G10" s="25" t="s">
        <v>4</v>
      </c>
      <c r="H10" s="86">
        <v>23100</v>
      </c>
      <c r="L10" s="130"/>
    </row>
    <row r="11" spans="1:8" s="4" customFormat="1" ht="21" thickBot="1">
      <c r="A11" s="149" t="s">
        <v>49</v>
      </c>
      <c r="B11" s="150"/>
      <c r="C11" s="150"/>
      <c r="D11" s="150"/>
      <c r="E11" s="150"/>
      <c r="F11" s="150"/>
      <c r="G11" s="150"/>
      <c r="H11" s="151"/>
    </row>
    <row r="12" spans="1:14" s="4" customFormat="1" ht="15.75">
      <c r="A12" s="26">
        <f>A10+1</f>
        <v>7</v>
      </c>
      <c r="B12" s="17" t="s">
        <v>50</v>
      </c>
      <c r="C12" s="174" t="s">
        <v>51</v>
      </c>
      <c r="D12" s="158" t="s">
        <v>52</v>
      </c>
      <c r="E12" s="156" t="s">
        <v>53</v>
      </c>
      <c r="F12" s="158" t="s">
        <v>51</v>
      </c>
      <c r="G12" s="19" t="s">
        <v>4</v>
      </c>
      <c r="H12" s="119">
        <v>28550</v>
      </c>
      <c r="K12" s="8"/>
      <c r="L12" s="8"/>
      <c r="M12" s="8"/>
      <c r="N12" s="8"/>
    </row>
    <row r="13" spans="1:14" s="4" customFormat="1" ht="15.75">
      <c r="A13" s="16">
        <f aca="true" t="shared" si="0" ref="A13:A35">A12+1</f>
        <v>8</v>
      </c>
      <c r="B13" s="20" t="s">
        <v>54</v>
      </c>
      <c r="C13" s="170"/>
      <c r="D13" s="159"/>
      <c r="E13" s="152"/>
      <c r="F13" s="159"/>
      <c r="G13" s="21" t="s">
        <v>4</v>
      </c>
      <c r="H13" s="120">
        <v>28550</v>
      </c>
      <c r="K13" s="8"/>
      <c r="L13" s="8"/>
      <c r="M13" s="8"/>
      <c r="N13" s="8"/>
    </row>
    <row r="14" spans="1:14" s="4" customFormat="1" ht="15.75">
      <c r="A14" s="16">
        <f t="shared" si="0"/>
        <v>9</v>
      </c>
      <c r="B14" s="20" t="s">
        <v>55</v>
      </c>
      <c r="C14" s="170"/>
      <c r="D14" s="159"/>
      <c r="E14" s="152"/>
      <c r="F14" s="159"/>
      <c r="G14" s="21" t="s">
        <v>4</v>
      </c>
      <c r="H14" s="120">
        <v>29450</v>
      </c>
      <c r="K14" s="8"/>
      <c r="L14" s="8"/>
      <c r="M14" s="8"/>
      <c r="N14" s="8"/>
    </row>
    <row r="15" spans="1:14" s="4" customFormat="1" ht="15.75">
      <c r="A15" s="16">
        <f t="shared" si="0"/>
        <v>10</v>
      </c>
      <c r="B15" s="20" t="s">
        <v>56</v>
      </c>
      <c r="C15" s="170"/>
      <c r="D15" s="159"/>
      <c r="E15" s="152"/>
      <c r="F15" s="159"/>
      <c r="G15" s="21" t="s">
        <v>4</v>
      </c>
      <c r="H15" s="120">
        <v>29750</v>
      </c>
      <c r="K15" s="8"/>
      <c r="L15" s="8"/>
      <c r="M15" s="8"/>
      <c r="N15" s="8"/>
    </row>
    <row r="16" spans="1:14" s="4" customFormat="1" ht="15.75">
      <c r="A16" s="16">
        <f t="shared" si="0"/>
        <v>11</v>
      </c>
      <c r="B16" s="20" t="s">
        <v>57</v>
      </c>
      <c r="C16" s="170"/>
      <c r="D16" s="159"/>
      <c r="E16" s="152"/>
      <c r="F16" s="159"/>
      <c r="G16" s="21" t="s">
        <v>4</v>
      </c>
      <c r="H16" s="120">
        <v>29750</v>
      </c>
      <c r="K16" s="8"/>
      <c r="L16" s="8"/>
      <c r="M16" s="8"/>
      <c r="N16" s="8"/>
    </row>
    <row r="17" spans="1:14" s="4" customFormat="1" ht="15.75">
      <c r="A17" s="16">
        <f t="shared" si="0"/>
        <v>12</v>
      </c>
      <c r="B17" s="20" t="s">
        <v>58</v>
      </c>
      <c r="C17" s="170"/>
      <c r="D17" s="159"/>
      <c r="E17" s="152"/>
      <c r="F17" s="159"/>
      <c r="G17" s="21" t="s">
        <v>4</v>
      </c>
      <c r="H17" s="120">
        <v>30350</v>
      </c>
      <c r="K17" s="8"/>
      <c r="L17" s="8"/>
      <c r="M17" s="8"/>
      <c r="N17" s="8"/>
    </row>
    <row r="18" spans="1:14" s="4" customFormat="1" ht="15.75">
      <c r="A18" s="16">
        <f t="shared" si="0"/>
        <v>13</v>
      </c>
      <c r="B18" s="20" t="s">
        <v>59</v>
      </c>
      <c r="C18" s="170"/>
      <c r="D18" s="159"/>
      <c r="E18" s="152"/>
      <c r="F18" s="159"/>
      <c r="G18" s="21" t="s">
        <v>4</v>
      </c>
      <c r="H18" s="120">
        <v>31350</v>
      </c>
      <c r="K18" s="8"/>
      <c r="L18" s="8"/>
      <c r="M18" s="8"/>
      <c r="N18" s="8"/>
    </row>
    <row r="19" spans="1:14" s="4" customFormat="1" ht="15.75">
      <c r="A19" s="16">
        <f t="shared" si="0"/>
        <v>14</v>
      </c>
      <c r="B19" s="20" t="s">
        <v>60</v>
      </c>
      <c r="C19" s="170"/>
      <c r="D19" s="159"/>
      <c r="E19" s="152"/>
      <c r="F19" s="159"/>
      <c r="G19" s="21" t="s">
        <v>4</v>
      </c>
      <c r="H19" s="120">
        <v>31350</v>
      </c>
      <c r="K19" s="8"/>
      <c r="L19" s="8"/>
      <c r="M19" s="8"/>
      <c r="N19" s="8"/>
    </row>
    <row r="20" spans="1:14" s="4" customFormat="1" ht="15.75">
      <c r="A20" s="16">
        <f t="shared" si="0"/>
        <v>15</v>
      </c>
      <c r="B20" s="20" t="s">
        <v>61</v>
      </c>
      <c r="C20" s="170"/>
      <c r="D20" s="159"/>
      <c r="E20" s="152"/>
      <c r="F20" s="159"/>
      <c r="G20" s="21" t="s">
        <v>4</v>
      </c>
      <c r="H20" s="120">
        <v>31350</v>
      </c>
      <c r="K20" s="8"/>
      <c r="L20" s="8"/>
      <c r="M20" s="8"/>
      <c r="N20" s="8"/>
    </row>
    <row r="21" spans="1:14" s="4" customFormat="1" ht="15.75">
      <c r="A21" s="16">
        <f t="shared" si="0"/>
        <v>16</v>
      </c>
      <c r="B21" s="20" t="s">
        <v>62</v>
      </c>
      <c r="C21" s="170"/>
      <c r="D21" s="159"/>
      <c r="E21" s="152"/>
      <c r="F21" s="159"/>
      <c r="G21" s="21" t="s">
        <v>4</v>
      </c>
      <c r="H21" s="120">
        <v>33400</v>
      </c>
      <c r="K21" s="8"/>
      <c r="L21" s="8"/>
      <c r="M21" s="8"/>
      <c r="N21" s="8"/>
    </row>
    <row r="22" spans="1:14" s="4" customFormat="1" ht="15.75">
      <c r="A22" s="16">
        <f t="shared" si="0"/>
        <v>17</v>
      </c>
      <c r="B22" s="20" t="s">
        <v>63</v>
      </c>
      <c r="C22" s="170"/>
      <c r="D22" s="159"/>
      <c r="E22" s="152"/>
      <c r="F22" s="159"/>
      <c r="G22" s="21" t="s">
        <v>4</v>
      </c>
      <c r="H22" s="120">
        <v>36350</v>
      </c>
      <c r="K22" s="8"/>
      <c r="L22" s="8"/>
      <c r="M22" s="8"/>
      <c r="N22" s="8"/>
    </row>
    <row r="23" spans="1:14" s="4" customFormat="1" ht="16.5" thickBot="1">
      <c r="A23" s="22">
        <f t="shared" si="0"/>
        <v>18</v>
      </c>
      <c r="B23" s="23" t="s">
        <v>64</v>
      </c>
      <c r="C23" s="171"/>
      <c r="D23" s="160"/>
      <c r="E23" s="157"/>
      <c r="F23" s="160"/>
      <c r="G23" s="25" t="s">
        <v>4</v>
      </c>
      <c r="H23" s="92">
        <v>40850</v>
      </c>
      <c r="K23" s="8"/>
      <c r="L23" s="8"/>
      <c r="M23" s="8"/>
      <c r="N23" s="8"/>
    </row>
    <row r="24" spans="1:14" s="4" customFormat="1" ht="15.75">
      <c r="A24" s="29">
        <f t="shared" si="0"/>
        <v>19</v>
      </c>
      <c r="B24" s="30" t="s">
        <v>50</v>
      </c>
      <c r="C24" s="169" t="s">
        <v>51</v>
      </c>
      <c r="D24" s="172" t="s">
        <v>65</v>
      </c>
      <c r="E24" s="173" t="s">
        <v>53</v>
      </c>
      <c r="F24" s="172" t="s">
        <v>51</v>
      </c>
      <c r="G24" s="31" t="s">
        <v>4</v>
      </c>
      <c r="H24" s="121">
        <v>26300</v>
      </c>
      <c r="K24" s="8"/>
      <c r="L24" s="116"/>
      <c r="M24" s="99"/>
      <c r="N24" s="8"/>
    </row>
    <row r="25" spans="1:14" s="4" customFormat="1" ht="15.75">
      <c r="A25" s="16">
        <f t="shared" si="0"/>
        <v>20</v>
      </c>
      <c r="B25" s="20" t="s">
        <v>54</v>
      </c>
      <c r="C25" s="170"/>
      <c r="D25" s="159"/>
      <c r="E25" s="152"/>
      <c r="F25" s="159"/>
      <c r="G25" s="21" t="s">
        <v>4</v>
      </c>
      <c r="H25" s="122">
        <v>26300</v>
      </c>
      <c r="K25" s="8"/>
      <c r="L25" s="116"/>
      <c r="M25" s="99"/>
      <c r="N25" s="8"/>
    </row>
    <row r="26" spans="1:14" s="4" customFormat="1" ht="15.75">
      <c r="A26" s="16">
        <f t="shared" si="0"/>
        <v>21</v>
      </c>
      <c r="B26" s="20" t="s">
        <v>55</v>
      </c>
      <c r="C26" s="170"/>
      <c r="D26" s="159"/>
      <c r="E26" s="152"/>
      <c r="F26" s="159"/>
      <c r="G26" s="21" t="s">
        <v>4</v>
      </c>
      <c r="H26" s="122">
        <v>27100</v>
      </c>
      <c r="K26" s="8"/>
      <c r="L26" s="116"/>
      <c r="M26" s="99"/>
      <c r="N26" s="8"/>
    </row>
    <row r="27" spans="1:14" s="4" customFormat="1" ht="15.75">
      <c r="A27" s="16">
        <f t="shared" si="0"/>
        <v>22</v>
      </c>
      <c r="B27" s="20" t="s">
        <v>56</v>
      </c>
      <c r="C27" s="170"/>
      <c r="D27" s="159"/>
      <c r="E27" s="152"/>
      <c r="F27" s="159"/>
      <c r="G27" s="21" t="s">
        <v>4</v>
      </c>
      <c r="H27" s="122">
        <v>27400</v>
      </c>
      <c r="K27" s="8"/>
      <c r="L27" s="116"/>
      <c r="M27" s="99"/>
      <c r="N27" s="8"/>
    </row>
    <row r="28" spans="1:14" s="4" customFormat="1" ht="15.75">
      <c r="A28" s="16">
        <f t="shared" si="0"/>
        <v>23</v>
      </c>
      <c r="B28" s="20" t="s">
        <v>57</v>
      </c>
      <c r="C28" s="170"/>
      <c r="D28" s="159"/>
      <c r="E28" s="152"/>
      <c r="F28" s="159"/>
      <c r="G28" s="21" t="s">
        <v>4</v>
      </c>
      <c r="H28" s="122">
        <v>27400</v>
      </c>
      <c r="K28" s="8"/>
      <c r="L28" s="116"/>
      <c r="M28" s="99"/>
      <c r="N28" s="8"/>
    </row>
    <row r="29" spans="1:14" s="4" customFormat="1" ht="15.75">
      <c r="A29" s="16">
        <f t="shared" si="0"/>
        <v>24</v>
      </c>
      <c r="B29" s="20" t="s">
        <v>58</v>
      </c>
      <c r="C29" s="170"/>
      <c r="D29" s="159"/>
      <c r="E29" s="152"/>
      <c r="F29" s="159"/>
      <c r="G29" s="21" t="s">
        <v>4</v>
      </c>
      <c r="H29" s="122">
        <v>28750</v>
      </c>
      <c r="K29" s="8"/>
      <c r="L29" s="116"/>
      <c r="M29" s="99"/>
      <c r="N29" s="8"/>
    </row>
    <row r="30" spans="1:14" s="4" customFormat="1" ht="15.75">
      <c r="A30" s="16">
        <f t="shared" si="0"/>
        <v>25</v>
      </c>
      <c r="B30" s="20" t="s">
        <v>59</v>
      </c>
      <c r="C30" s="170"/>
      <c r="D30" s="159"/>
      <c r="E30" s="152"/>
      <c r="F30" s="159"/>
      <c r="G30" s="21" t="s">
        <v>4</v>
      </c>
      <c r="H30" s="120">
        <v>29700</v>
      </c>
      <c r="K30" s="8"/>
      <c r="L30" s="116"/>
      <c r="M30" s="99"/>
      <c r="N30" s="8"/>
    </row>
    <row r="31" spans="1:14" s="4" customFormat="1" ht="15.75">
      <c r="A31" s="16">
        <f t="shared" si="0"/>
        <v>26</v>
      </c>
      <c r="B31" s="20" t="s">
        <v>60</v>
      </c>
      <c r="C31" s="170"/>
      <c r="D31" s="159"/>
      <c r="E31" s="152"/>
      <c r="F31" s="159"/>
      <c r="G31" s="21" t="s">
        <v>4</v>
      </c>
      <c r="H31" s="120">
        <v>29700</v>
      </c>
      <c r="K31" s="8"/>
      <c r="L31" s="116"/>
      <c r="M31" s="99"/>
      <c r="N31" s="8"/>
    </row>
    <row r="32" spans="1:14" s="4" customFormat="1" ht="15.75">
      <c r="A32" s="16">
        <f t="shared" si="0"/>
        <v>27</v>
      </c>
      <c r="B32" s="20" t="s">
        <v>61</v>
      </c>
      <c r="C32" s="170"/>
      <c r="D32" s="159"/>
      <c r="E32" s="152"/>
      <c r="F32" s="159"/>
      <c r="G32" s="21" t="s">
        <v>4</v>
      </c>
      <c r="H32" s="120">
        <v>29700</v>
      </c>
      <c r="K32" s="8"/>
      <c r="L32" s="117"/>
      <c r="M32" s="99"/>
      <c r="N32" s="8"/>
    </row>
    <row r="33" spans="1:14" s="4" customFormat="1" ht="15.75">
      <c r="A33" s="16">
        <f t="shared" si="0"/>
        <v>28</v>
      </c>
      <c r="B33" s="20" t="s">
        <v>62</v>
      </c>
      <c r="C33" s="170"/>
      <c r="D33" s="159"/>
      <c r="E33" s="152"/>
      <c r="F33" s="159"/>
      <c r="G33" s="21" t="s">
        <v>4</v>
      </c>
      <c r="H33" s="122">
        <v>31750</v>
      </c>
      <c r="K33" s="8"/>
      <c r="L33" s="118"/>
      <c r="M33" s="99"/>
      <c r="N33" s="8"/>
    </row>
    <row r="34" spans="1:14" s="4" customFormat="1" ht="15.75">
      <c r="A34" s="16">
        <f t="shared" si="0"/>
        <v>29</v>
      </c>
      <c r="B34" s="20" t="s">
        <v>63</v>
      </c>
      <c r="C34" s="170"/>
      <c r="D34" s="159"/>
      <c r="E34" s="152"/>
      <c r="F34" s="159"/>
      <c r="G34" s="21" t="s">
        <v>4</v>
      </c>
      <c r="H34" s="122">
        <v>34350</v>
      </c>
      <c r="K34" s="8"/>
      <c r="L34" s="118"/>
      <c r="M34" s="99"/>
      <c r="N34" s="8"/>
    </row>
    <row r="35" spans="1:14" s="4" customFormat="1" ht="16.5" thickBot="1">
      <c r="A35" s="22">
        <f t="shared" si="0"/>
        <v>30</v>
      </c>
      <c r="B35" s="23" t="s">
        <v>64</v>
      </c>
      <c r="C35" s="171"/>
      <c r="D35" s="160"/>
      <c r="E35" s="152"/>
      <c r="F35" s="160"/>
      <c r="G35" s="25" t="s">
        <v>4</v>
      </c>
      <c r="H35" s="123">
        <v>39000</v>
      </c>
      <c r="K35" s="8"/>
      <c r="L35" s="118"/>
      <c r="M35" s="99"/>
      <c r="N35" s="8"/>
    </row>
    <row r="36" spans="1:14" s="4" customFormat="1" ht="21" thickBot="1">
      <c r="A36" s="150" t="s">
        <v>66</v>
      </c>
      <c r="B36" s="150"/>
      <c r="C36" s="150"/>
      <c r="D36" s="150"/>
      <c r="E36" s="150"/>
      <c r="F36" s="150"/>
      <c r="G36" s="150"/>
      <c r="H36" s="151"/>
      <c r="K36" s="8"/>
      <c r="L36" s="8"/>
      <c r="M36" s="8"/>
      <c r="N36" s="8"/>
    </row>
    <row r="37" spans="1:8" s="4" customFormat="1" ht="15.75">
      <c r="A37" s="32">
        <f>A35+1</f>
        <v>31</v>
      </c>
      <c r="B37" s="33" t="s">
        <v>67</v>
      </c>
      <c r="C37" s="178" t="s">
        <v>175</v>
      </c>
      <c r="D37" s="158" t="s">
        <v>68</v>
      </c>
      <c r="E37" s="142" t="s">
        <v>175</v>
      </c>
      <c r="F37" s="178" t="s">
        <v>175</v>
      </c>
      <c r="G37" s="19" t="s">
        <v>4</v>
      </c>
      <c r="H37" s="100">
        <v>26800</v>
      </c>
    </row>
    <row r="38" spans="1:8" s="4" customFormat="1" ht="15.75">
      <c r="A38" s="34">
        <f aca="true" t="shared" si="1" ref="A38:A56">A37+1</f>
        <v>32</v>
      </c>
      <c r="B38" s="35" t="s">
        <v>69</v>
      </c>
      <c r="C38" s="183"/>
      <c r="D38" s="159"/>
      <c r="E38" s="143"/>
      <c r="F38" s="183"/>
      <c r="G38" s="21" t="s">
        <v>4</v>
      </c>
      <c r="H38" s="101">
        <v>26800</v>
      </c>
    </row>
    <row r="39" spans="1:8" s="4" customFormat="1" ht="15.75">
      <c r="A39" s="34">
        <f t="shared" si="1"/>
        <v>33</v>
      </c>
      <c r="B39" s="35" t="s">
        <v>70</v>
      </c>
      <c r="C39" s="183"/>
      <c r="D39" s="159"/>
      <c r="E39" s="143"/>
      <c r="F39" s="183"/>
      <c r="G39" s="21" t="s">
        <v>4</v>
      </c>
      <c r="H39" s="101">
        <v>26800</v>
      </c>
    </row>
    <row r="40" spans="1:8" s="4" customFormat="1" ht="15.75">
      <c r="A40" s="34">
        <f t="shared" si="1"/>
        <v>34</v>
      </c>
      <c r="B40" s="35" t="s">
        <v>71</v>
      </c>
      <c r="C40" s="183"/>
      <c r="D40" s="159"/>
      <c r="E40" s="143"/>
      <c r="F40" s="183"/>
      <c r="G40" s="21" t="s">
        <v>4</v>
      </c>
      <c r="H40" s="101">
        <v>27100</v>
      </c>
    </row>
    <row r="41" spans="1:8" s="4" customFormat="1" ht="15.75">
      <c r="A41" s="34">
        <f t="shared" si="1"/>
        <v>35</v>
      </c>
      <c r="B41" s="35" t="s">
        <v>72</v>
      </c>
      <c r="C41" s="183"/>
      <c r="D41" s="159"/>
      <c r="E41" s="143"/>
      <c r="F41" s="183"/>
      <c r="G41" s="21" t="s">
        <v>4</v>
      </c>
      <c r="H41" s="101">
        <v>27100</v>
      </c>
    </row>
    <row r="42" spans="1:8" s="4" customFormat="1" ht="15.75">
      <c r="A42" s="34">
        <f t="shared" si="1"/>
        <v>36</v>
      </c>
      <c r="B42" s="35" t="s">
        <v>73</v>
      </c>
      <c r="C42" s="183"/>
      <c r="D42" s="159"/>
      <c r="E42" s="143"/>
      <c r="F42" s="183"/>
      <c r="G42" s="21" t="s">
        <v>4</v>
      </c>
      <c r="H42" s="101">
        <v>28900</v>
      </c>
    </row>
    <row r="43" spans="1:8" s="4" customFormat="1" ht="15.75">
      <c r="A43" s="34">
        <f t="shared" si="1"/>
        <v>37</v>
      </c>
      <c r="B43" s="35" t="s">
        <v>74</v>
      </c>
      <c r="C43" s="183"/>
      <c r="D43" s="159"/>
      <c r="E43" s="143"/>
      <c r="F43" s="183"/>
      <c r="G43" s="21" t="s">
        <v>4</v>
      </c>
      <c r="H43" s="101">
        <v>29500</v>
      </c>
    </row>
    <row r="44" spans="1:8" s="4" customFormat="1" ht="15.75">
      <c r="A44" s="34">
        <f t="shared" si="1"/>
        <v>38</v>
      </c>
      <c r="B44" s="35" t="s">
        <v>89</v>
      </c>
      <c r="C44" s="183"/>
      <c r="D44" s="159"/>
      <c r="E44" s="143"/>
      <c r="F44" s="183"/>
      <c r="G44" s="21" t="s">
        <v>4</v>
      </c>
      <c r="H44" s="101">
        <v>29500</v>
      </c>
    </row>
    <row r="45" spans="1:8" s="4" customFormat="1" ht="16.5" thickBot="1">
      <c r="A45" s="36">
        <f t="shared" si="1"/>
        <v>39</v>
      </c>
      <c r="B45" s="37" t="s">
        <v>75</v>
      </c>
      <c r="C45" s="184"/>
      <c r="D45" s="160"/>
      <c r="E45" s="144"/>
      <c r="F45" s="184"/>
      <c r="G45" s="25" t="s">
        <v>4</v>
      </c>
      <c r="H45" s="102">
        <v>31800</v>
      </c>
    </row>
    <row r="46" spans="1:8" s="4" customFormat="1" ht="15.75">
      <c r="A46" s="32">
        <f t="shared" si="1"/>
        <v>40</v>
      </c>
      <c r="B46" s="33" t="s">
        <v>71</v>
      </c>
      <c r="C46" s="178" t="s">
        <v>176</v>
      </c>
      <c r="D46" s="158" t="s">
        <v>76</v>
      </c>
      <c r="E46" s="175" t="s">
        <v>176</v>
      </c>
      <c r="F46" s="142" t="s">
        <v>176</v>
      </c>
      <c r="G46" s="31" t="s">
        <v>4</v>
      </c>
      <c r="H46" s="103">
        <v>36600</v>
      </c>
    </row>
    <row r="47" spans="1:8" s="4" customFormat="1" ht="15.75">
      <c r="A47" s="34">
        <f t="shared" si="1"/>
        <v>41</v>
      </c>
      <c r="B47" s="35" t="s">
        <v>73</v>
      </c>
      <c r="C47" s="179"/>
      <c r="D47" s="159"/>
      <c r="E47" s="176"/>
      <c r="F47" s="143"/>
      <c r="G47" s="21" t="s">
        <v>4</v>
      </c>
      <c r="H47" s="101">
        <v>37250</v>
      </c>
    </row>
    <row r="48" spans="1:8" s="4" customFormat="1" ht="15.75">
      <c r="A48" s="34">
        <f t="shared" si="1"/>
        <v>42</v>
      </c>
      <c r="B48" s="35" t="s">
        <v>74</v>
      </c>
      <c r="C48" s="179"/>
      <c r="D48" s="159"/>
      <c r="E48" s="176"/>
      <c r="F48" s="143"/>
      <c r="G48" s="21" t="s">
        <v>4</v>
      </c>
      <c r="H48" s="101">
        <v>37250</v>
      </c>
    </row>
    <row r="49" spans="1:8" s="4" customFormat="1" ht="15.75">
      <c r="A49" s="34">
        <f t="shared" si="1"/>
        <v>43</v>
      </c>
      <c r="B49" s="35" t="s">
        <v>75</v>
      </c>
      <c r="C49" s="179"/>
      <c r="D49" s="159"/>
      <c r="E49" s="176"/>
      <c r="F49" s="143"/>
      <c r="G49" s="21" t="s">
        <v>4</v>
      </c>
      <c r="H49" s="101">
        <v>39700</v>
      </c>
    </row>
    <row r="50" spans="1:8" s="4" customFormat="1" ht="15.75">
      <c r="A50" s="34">
        <f t="shared" si="1"/>
        <v>44</v>
      </c>
      <c r="B50" s="35" t="s">
        <v>77</v>
      </c>
      <c r="C50" s="179"/>
      <c r="D50" s="159"/>
      <c r="E50" s="176"/>
      <c r="F50" s="143"/>
      <c r="G50" s="21" t="s">
        <v>4</v>
      </c>
      <c r="H50" s="101">
        <v>39700</v>
      </c>
    </row>
    <row r="51" spans="1:8" s="4" customFormat="1" ht="16.5" thickBot="1">
      <c r="A51" s="36">
        <f t="shared" si="1"/>
        <v>45</v>
      </c>
      <c r="B51" s="37" t="s">
        <v>78</v>
      </c>
      <c r="C51" s="179"/>
      <c r="D51" s="159"/>
      <c r="E51" s="176"/>
      <c r="F51" s="143"/>
      <c r="G51" s="25" t="s">
        <v>4</v>
      </c>
      <c r="H51" s="102">
        <v>39750</v>
      </c>
    </row>
    <row r="52" spans="1:8" s="4" customFormat="1" ht="15.75">
      <c r="A52" s="38">
        <f t="shared" si="1"/>
        <v>46</v>
      </c>
      <c r="B52" s="39" t="s">
        <v>170</v>
      </c>
      <c r="C52" s="179"/>
      <c r="D52" s="159"/>
      <c r="E52" s="176"/>
      <c r="F52" s="181"/>
      <c r="G52" s="31" t="s">
        <v>4</v>
      </c>
      <c r="H52" s="103">
        <v>44900</v>
      </c>
    </row>
    <row r="53" spans="1:8" s="4" customFormat="1" ht="15.75">
      <c r="A53" s="34">
        <f t="shared" si="1"/>
        <v>47</v>
      </c>
      <c r="B53" s="35" t="s">
        <v>171</v>
      </c>
      <c r="C53" s="179"/>
      <c r="D53" s="159"/>
      <c r="E53" s="176"/>
      <c r="F53" s="181"/>
      <c r="G53" s="21" t="s">
        <v>4</v>
      </c>
      <c r="H53" s="101">
        <v>45250</v>
      </c>
    </row>
    <row r="54" spans="1:8" s="4" customFormat="1" ht="15.75">
      <c r="A54" s="34">
        <f t="shared" si="1"/>
        <v>48</v>
      </c>
      <c r="B54" s="35" t="s">
        <v>172</v>
      </c>
      <c r="C54" s="179"/>
      <c r="D54" s="159"/>
      <c r="E54" s="176"/>
      <c r="F54" s="181"/>
      <c r="G54" s="21" t="s">
        <v>4</v>
      </c>
      <c r="H54" s="101">
        <v>47550</v>
      </c>
    </row>
    <row r="55" spans="1:8" s="4" customFormat="1" ht="15.75">
      <c r="A55" s="34">
        <f t="shared" si="1"/>
        <v>49</v>
      </c>
      <c r="B55" s="35" t="s">
        <v>173</v>
      </c>
      <c r="C55" s="179"/>
      <c r="D55" s="159"/>
      <c r="E55" s="176"/>
      <c r="F55" s="181"/>
      <c r="G55" s="21" t="s">
        <v>4</v>
      </c>
      <c r="H55" s="101">
        <v>47650</v>
      </c>
    </row>
    <row r="56" spans="1:8" s="4" customFormat="1" ht="16.5" thickBot="1">
      <c r="A56" s="34">
        <f t="shared" si="1"/>
        <v>50</v>
      </c>
      <c r="B56" s="35" t="s">
        <v>174</v>
      </c>
      <c r="C56" s="180"/>
      <c r="D56" s="160"/>
      <c r="E56" s="177"/>
      <c r="F56" s="182"/>
      <c r="G56" s="25" t="s">
        <v>4</v>
      </c>
      <c r="H56" s="101">
        <v>51600</v>
      </c>
    </row>
    <row r="57" spans="1:8" s="4" customFormat="1" ht="21" thickBot="1">
      <c r="A57" s="149" t="s">
        <v>93</v>
      </c>
      <c r="B57" s="150"/>
      <c r="C57" s="150"/>
      <c r="D57" s="150"/>
      <c r="E57" s="150"/>
      <c r="F57" s="150"/>
      <c r="G57" s="150"/>
      <c r="H57" s="151"/>
    </row>
    <row r="58" spans="1:8" s="4" customFormat="1" ht="15.75">
      <c r="A58" s="16">
        <f>A56+1</f>
        <v>51</v>
      </c>
      <c r="B58" s="17" t="s">
        <v>94</v>
      </c>
      <c r="C58" s="158" t="s">
        <v>95</v>
      </c>
      <c r="D58" s="158" t="s">
        <v>96</v>
      </c>
      <c r="E58" s="185" t="s">
        <v>97</v>
      </c>
      <c r="F58" s="156" t="s">
        <v>95</v>
      </c>
      <c r="G58" s="19" t="s">
        <v>4</v>
      </c>
      <c r="H58" s="79">
        <v>31800</v>
      </c>
    </row>
    <row r="59" spans="1:8" s="4" customFormat="1" ht="16.5" thickBot="1">
      <c r="A59" s="40">
        <f aca="true" t="shared" si="2" ref="A59:A67">A58+1</f>
        <v>52</v>
      </c>
      <c r="B59" s="41" t="s">
        <v>98</v>
      </c>
      <c r="C59" s="160"/>
      <c r="D59" s="160"/>
      <c r="E59" s="177"/>
      <c r="F59" s="157"/>
      <c r="G59" s="25" t="s">
        <v>4</v>
      </c>
      <c r="H59" s="80">
        <v>31800</v>
      </c>
    </row>
    <row r="60" spans="1:8" s="4" customFormat="1" ht="15.75">
      <c r="A60" s="26">
        <f t="shared" si="2"/>
        <v>53</v>
      </c>
      <c r="B60" s="17" t="s">
        <v>99</v>
      </c>
      <c r="C60" s="158" t="s">
        <v>100</v>
      </c>
      <c r="D60" s="158" t="s">
        <v>96</v>
      </c>
      <c r="E60" s="175" t="s">
        <v>101</v>
      </c>
      <c r="F60" s="173" t="s">
        <v>100</v>
      </c>
      <c r="G60" s="31" t="s">
        <v>4</v>
      </c>
      <c r="H60" s="81">
        <v>32000</v>
      </c>
    </row>
    <row r="61" spans="1:8" s="4" customFormat="1" ht="15.75">
      <c r="A61" s="16">
        <f t="shared" si="2"/>
        <v>54</v>
      </c>
      <c r="B61" s="20" t="s">
        <v>102</v>
      </c>
      <c r="C61" s="159"/>
      <c r="D61" s="159"/>
      <c r="E61" s="176"/>
      <c r="F61" s="152"/>
      <c r="G61" s="21" t="s">
        <v>4</v>
      </c>
      <c r="H61" s="79">
        <v>32500</v>
      </c>
    </row>
    <row r="62" spans="1:8" s="4" customFormat="1" ht="15.75">
      <c r="A62" s="16">
        <f t="shared" si="2"/>
        <v>55</v>
      </c>
      <c r="B62" s="20" t="s">
        <v>103</v>
      </c>
      <c r="C62" s="159"/>
      <c r="D62" s="159"/>
      <c r="E62" s="176"/>
      <c r="F62" s="152"/>
      <c r="G62" s="21" t="s">
        <v>4</v>
      </c>
      <c r="H62" s="79">
        <v>32650</v>
      </c>
    </row>
    <row r="63" spans="1:8" s="4" customFormat="1" ht="15.75">
      <c r="A63" s="16">
        <f t="shared" si="2"/>
        <v>56</v>
      </c>
      <c r="B63" s="20" t="s">
        <v>104</v>
      </c>
      <c r="C63" s="159"/>
      <c r="D63" s="159"/>
      <c r="E63" s="176"/>
      <c r="F63" s="152"/>
      <c r="G63" s="21" t="s">
        <v>4</v>
      </c>
      <c r="H63" s="79">
        <v>32750</v>
      </c>
    </row>
    <row r="64" spans="1:8" s="4" customFormat="1" ht="15.75">
      <c r="A64" s="16">
        <f t="shared" si="2"/>
        <v>57</v>
      </c>
      <c r="B64" s="20" t="s">
        <v>105</v>
      </c>
      <c r="C64" s="159"/>
      <c r="D64" s="159"/>
      <c r="E64" s="176"/>
      <c r="F64" s="152"/>
      <c r="G64" s="21" t="s">
        <v>4</v>
      </c>
      <c r="H64" s="79">
        <v>33350</v>
      </c>
    </row>
    <row r="65" spans="1:12" s="4" customFormat="1" ht="15.75">
      <c r="A65" s="16">
        <f t="shared" si="2"/>
        <v>58</v>
      </c>
      <c r="B65" s="20" t="s">
        <v>106</v>
      </c>
      <c r="C65" s="159"/>
      <c r="D65" s="159"/>
      <c r="E65" s="176"/>
      <c r="F65" s="152"/>
      <c r="G65" s="21" t="s">
        <v>4</v>
      </c>
      <c r="H65" s="79">
        <v>33700</v>
      </c>
      <c r="J65" s="8"/>
      <c r="K65" s="8"/>
      <c r="L65" s="8"/>
    </row>
    <row r="66" spans="1:12" s="4" customFormat="1" ht="15.75">
      <c r="A66" s="16">
        <f t="shared" si="2"/>
        <v>59</v>
      </c>
      <c r="B66" s="20" t="s">
        <v>107</v>
      </c>
      <c r="C66" s="159"/>
      <c r="D66" s="159"/>
      <c r="E66" s="176"/>
      <c r="F66" s="152"/>
      <c r="G66" s="21" t="s">
        <v>4</v>
      </c>
      <c r="H66" s="79">
        <v>33700</v>
      </c>
      <c r="J66" s="8"/>
      <c r="K66" s="8"/>
      <c r="L66" s="8"/>
    </row>
    <row r="67" spans="1:12" s="4" customFormat="1" ht="16.5" thickBot="1">
      <c r="A67" s="22">
        <f t="shared" si="2"/>
        <v>60</v>
      </c>
      <c r="B67" s="23" t="s">
        <v>147</v>
      </c>
      <c r="C67" s="160"/>
      <c r="D67" s="160"/>
      <c r="E67" s="177"/>
      <c r="F67" s="157"/>
      <c r="G67" s="25" t="s">
        <v>4</v>
      </c>
      <c r="H67" s="80">
        <v>33900</v>
      </c>
      <c r="J67" s="8"/>
      <c r="K67" s="8"/>
      <c r="L67" s="8"/>
    </row>
    <row r="68" spans="1:12" s="4" customFormat="1" ht="21" thickBot="1">
      <c r="A68" s="145" t="s">
        <v>178</v>
      </c>
      <c r="B68" s="146"/>
      <c r="C68" s="146"/>
      <c r="D68" s="146"/>
      <c r="E68" s="146"/>
      <c r="F68" s="146"/>
      <c r="G68" s="146"/>
      <c r="H68" s="147"/>
      <c r="J68" s="8"/>
      <c r="K68" s="8"/>
      <c r="L68" s="8"/>
    </row>
    <row r="69" spans="1:12" s="4" customFormat="1" ht="15.75">
      <c r="A69" s="26">
        <v>61</v>
      </c>
      <c r="B69" s="17" t="s">
        <v>180</v>
      </c>
      <c r="C69" s="142" t="s">
        <v>187</v>
      </c>
      <c r="D69" s="142" t="s">
        <v>179</v>
      </c>
      <c r="E69" s="142" t="s">
        <v>187</v>
      </c>
      <c r="F69" s="142" t="s">
        <v>187</v>
      </c>
      <c r="G69" s="31" t="s">
        <v>4</v>
      </c>
      <c r="H69" s="125">
        <v>22300</v>
      </c>
      <c r="J69" s="107"/>
      <c r="K69" s="132"/>
      <c r="L69" s="8"/>
    </row>
    <row r="70" spans="1:12" s="4" customFormat="1" ht="16.5" thickBot="1">
      <c r="A70" s="16">
        <v>62</v>
      </c>
      <c r="B70" s="20" t="s">
        <v>181</v>
      </c>
      <c r="C70" s="143"/>
      <c r="D70" s="143"/>
      <c r="E70" s="143"/>
      <c r="F70" s="143"/>
      <c r="G70" s="21" t="s">
        <v>4</v>
      </c>
      <c r="H70" s="85">
        <v>22300</v>
      </c>
      <c r="J70" s="107"/>
      <c r="K70" s="132"/>
      <c r="L70" s="8"/>
    </row>
    <row r="71" spans="1:12" s="4" customFormat="1" ht="15.75">
      <c r="A71" s="16">
        <v>63</v>
      </c>
      <c r="B71" s="17" t="s">
        <v>182</v>
      </c>
      <c r="C71" s="143"/>
      <c r="D71" s="143"/>
      <c r="E71" s="143"/>
      <c r="F71" s="143"/>
      <c r="G71" s="21" t="s">
        <v>4</v>
      </c>
      <c r="H71" s="85">
        <v>22100</v>
      </c>
      <c r="J71" s="107"/>
      <c r="K71" s="132"/>
      <c r="L71" s="8"/>
    </row>
    <row r="72" spans="1:12" s="4" customFormat="1" ht="16.5" thickBot="1">
      <c r="A72" s="22">
        <v>64</v>
      </c>
      <c r="B72" s="23" t="s">
        <v>183</v>
      </c>
      <c r="C72" s="144"/>
      <c r="D72" s="144"/>
      <c r="E72" s="144"/>
      <c r="F72" s="144"/>
      <c r="G72" s="25" t="s">
        <v>4</v>
      </c>
      <c r="H72" s="86">
        <v>22100</v>
      </c>
      <c r="J72" s="107"/>
      <c r="K72" s="132"/>
      <c r="L72" s="8"/>
    </row>
    <row r="73" spans="1:12" s="4" customFormat="1" ht="21.75" customHeight="1">
      <c r="A73" s="104" t="s">
        <v>7</v>
      </c>
      <c r="B73" s="105"/>
      <c r="C73" s="106"/>
      <c r="D73" s="106"/>
      <c r="E73" s="106"/>
      <c r="F73" s="106"/>
      <c r="G73" s="104"/>
      <c r="H73" s="107"/>
      <c r="J73" s="8"/>
      <c r="K73" s="8"/>
      <c r="L73" s="8"/>
    </row>
    <row r="74" spans="1:12" s="4" customFormat="1" ht="15.75">
      <c r="A74" s="43" t="s">
        <v>88</v>
      </c>
      <c r="B74" s="42"/>
      <c r="C74" s="42"/>
      <c r="D74" s="42"/>
      <c r="E74" s="42"/>
      <c r="F74" s="42"/>
      <c r="G74" s="42"/>
      <c r="H74" s="42"/>
      <c r="J74" s="8"/>
      <c r="K74" s="8"/>
      <c r="L74" s="8"/>
    </row>
    <row r="75" spans="1:8" s="4" customFormat="1" ht="16.5" thickBot="1">
      <c r="A75" s="44" t="s">
        <v>87</v>
      </c>
      <c r="B75" s="45"/>
      <c r="C75" s="45"/>
      <c r="D75" s="45"/>
      <c r="E75" s="45"/>
      <c r="F75" s="42"/>
      <c r="G75" s="46"/>
      <c r="H75" s="42"/>
    </row>
    <row r="76" spans="1:8" s="4" customFormat="1" ht="73.5" customHeight="1" thickBot="1">
      <c r="A76" s="47" t="s">
        <v>1</v>
      </c>
      <c r="B76" s="48" t="s">
        <v>17</v>
      </c>
      <c r="C76" s="49" t="s">
        <v>158</v>
      </c>
      <c r="D76" s="48" t="s">
        <v>84</v>
      </c>
      <c r="E76" s="49" t="s">
        <v>85</v>
      </c>
      <c r="F76" s="48" t="s">
        <v>86</v>
      </c>
      <c r="G76" s="50" t="s">
        <v>159</v>
      </c>
      <c r="H76" s="48" t="s">
        <v>178</v>
      </c>
    </row>
    <row r="77" spans="1:8" s="4" customFormat="1" ht="15.75">
      <c r="A77" s="51">
        <v>1</v>
      </c>
      <c r="B77" s="126" t="s">
        <v>18</v>
      </c>
      <c r="C77" s="133">
        <v>3050</v>
      </c>
      <c r="D77" s="89">
        <v>2750</v>
      </c>
      <c r="E77" s="89">
        <v>2550</v>
      </c>
      <c r="F77" s="89">
        <v>2600</v>
      </c>
      <c r="G77" s="111"/>
      <c r="H77" s="122">
        <v>3000</v>
      </c>
    </row>
    <row r="78" spans="1:8" s="4" customFormat="1" ht="15.75">
      <c r="A78" s="52">
        <f>A77+1</f>
        <v>2</v>
      </c>
      <c r="B78" s="88" t="s">
        <v>19</v>
      </c>
      <c r="C78" s="133">
        <v>2900</v>
      </c>
      <c r="D78" s="90">
        <v>2850</v>
      </c>
      <c r="E78" s="90">
        <v>2400</v>
      </c>
      <c r="F78" s="90">
        <v>2600</v>
      </c>
      <c r="G78" s="112"/>
      <c r="H78" s="122">
        <v>3000</v>
      </c>
    </row>
    <row r="79" spans="1:8" s="4" customFormat="1" ht="15.75">
      <c r="A79" s="52">
        <f>A78+1</f>
        <v>3</v>
      </c>
      <c r="B79" s="88" t="s">
        <v>20</v>
      </c>
      <c r="C79" s="133">
        <v>3050</v>
      </c>
      <c r="D79" s="90">
        <v>2850</v>
      </c>
      <c r="E79" s="90">
        <v>2400</v>
      </c>
      <c r="F79" s="90">
        <v>2600</v>
      </c>
      <c r="G79" s="112"/>
      <c r="H79" s="122">
        <v>3000</v>
      </c>
    </row>
    <row r="80" spans="1:8" s="4" customFormat="1" ht="15.75">
      <c r="A80" s="52">
        <f aca="true" t="shared" si="3" ref="A80:A103">A79+1</f>
        <v>4</v>
      </c>
      <c r="B80" s="88" t="s">
        <v>21</v>
      </c>
      <c r="C80" s="133">
        <v>2250</v>
      </c>
      <c r="D80" s="90">
        <v>2850</v>
      </c>
      <c r="E80" s="90">
        <v>2400</v>
      </c>
      <c r="F80" s="90">
        <v>2600</v>
      </c>
      <c r="G80" s="112"/>
      <c r="H80" s="122">
        <v>2400</v>
      </c>
    </row>
    <row r="81" spans="1:8" s="4" customFormat="1" ht="15.75">
      <c r="A81" s="52">
        <f t="shared" si="3"/>
        <v>5</v>
      </c>
      <c r="B81" s="88" t="s">
        <v>22</v>
      </c>
      <c r="C81" s="133">
        <v>2750</v>
      </c>
      <c r="D81" s="90">
        <v>2800</v>
      </c>
      <c r="E81" s="90">
        <v>2450</v>
      </c>
      <c r="F81" s="90">
        <v>2600</v>
      </c>
      <c r="G81" s="112"/>
      <c r="H81" s="122">
        <v>2850</v>
      </c>
    </row>
    <row r="82" spans="1:8" s="4" customFormat="1" ht="15.75">
      <c r="A82" s="52">
        <f t="shared" si="3"/>
        <v>6</v>
      </c>
      <c r="B82" s="88" t="s">
        <v>23</v>
      </c>
      <c r="C82" s="133">
        <v>2450</v>
      </c>
      <c r="D82" s="90">
        <v>2850</v>
      </c>
      <c r="E82" s="113">
        <v>2400</v>
      </c>
      <c r="F82" s="90">
        <v>2600</v>
      </c>
      <c r="G82" s="112"/>
      <c r="H82" s="122">
        <v>3000</v>
      </c>
    </row>
    <row r="83" spans="1:8" s="4" customFormat="1" ht="15.75">
      <c r="A83" s="52">
        <f t="shared" si="3"/>
        <v>7</v>
      </c>
      <c r="B83" s="88" t="s">
        <v>24</v>
      </c>
      <c r="C83" s="133">
        <v>2800</v>
      </c>
      <c r="D83" s="90">
        <v>2850</v>
      </c>
      <c r="E83" s="113">
        <v>2400</v>
      </c>
      <c r="F83" s="90">
        <v>2600</v>
      </c>
      <c r="G83" s="112"/>
      <c r="H83" s="122">
        <v>2650</v>
      </c>
    </row>
    <row r="84" spans="1:8" s="4" customFormat="1" ht="50.25" customHeight="1">
      <c r="A84" s="52">
        <f t="shared" si="3"/>
        <v>8</v>
      </c>
      <c r="B84" s="88" t="s">
        <v>92</v>
      </c>
      <c r="C84" s="134">
        <v>2750</v>
      </c>
      <c r="D84" s="90">
        <v>2650</v>
      </c>
      <c r="E84" s="113">
        <v>2400</v>
      </c>
      <c r="F84" s="90">
        <v>2600</v>
      </c>
      <c r="G84" s="112"/>
      <c r="H84" s="135">
        <v>2600</v>
      </c>
    </row>
    <row r="85" spans="1:8" s="4" customFormat="1" ht="15.75">
      <c r="A85" s="52">
        <f t="shared" si="3"/>
        <v>9</v>
      </c>
      <c r="B85" s="88" t="s">
        <v>25</v>
      </c>
      <c r="C85" s="133">
        <v>2600</v>
      </c>
      <c r="D85" s="90">
        <v>2600</v>
      </c>
      <c r="E85" s="113">
        <v>2400</v>
      </c>
      <c r="F85" s="90">
        <v>2600</v>
      </c>
      <c r="G85" s="112"/>
      <c r="H85" s="122">
        <v>2600</v>
      </c>
    </row>
    <row r="86" spans="1:8" s="4" customFormat="1" ht="15.75">
      <c r="A86" s="52">
        <f t="shared" si="3"/>
        <v>10</v>
      </c>
      <c r="B86" s="88" t="s">
        <v>26</v>
      </c>
      <c r="C86" s="133">
        <v>2600</v>
      </c>
      <c r="D86" s="90">
        <v>2800</v>
      </c>
      <c r="E86" s="113">
        <v>2400</v>
      </c>
      <c r="F86" s="90">
        <v>2600</v>
      </c>
      <c r="G86" s="112"/>
      <c r="H86" s="122">
        <v>2900</v>
      </c>
    </row>
    <row r="87" spans="1:8" s="4" customFormat="1" ht="15.75">
      <c r="A87" s="52">
        <f t="shared" si="3"/>
        <v>11</v>
      </c>
      <c r="B87" s="88" t="s">
        <v>27</v>
      </c>
      <c r="C87" s="133">
        <v>2800</v>
      </c>
      <c r="D87" s="90">
        <v>2850</v>
      </c>
      <c r="E87" s="113">
        <v>2400</v>
      </c>
      <c r="F87" s="90">
        <v>2600</v>
      </c>
      <c r="G87" s="112"/>
      <c r="H87" s="122">
        <v>2900</v>
      </c>
    </row>
    <row r="88" spans="1:8" s="4" customFormat="1" ht="15.75">
      <c r="A88" s="52">
        <f t="shared" si="3"/>
        <v>12</v>
      </c>
      <c r="B88" s="88" t="s">
        <v>139</v>
      </c>
      <c r="C88" s="133">
        <v>2850</v>
      </c>
      <c r="D88" s="90">
        <v>2850</v>
      </c>
      <c r="E88" s="113">
        <v>2400</v>
      </c>
      <c r="F88" s="90">
        <v>2600</v>
      </c>
      <c r="G88" s="112"/>
      <c r="H88" s="122">
        <v>2900</v>
      </c>
    </row>
    <row r="89" spans="1:8" s="4" customFormat="1" ht="15.75">
      <c r="A89" s="52">
        <f t="shared" si="3"/>
        <v>13</v>
      </c>
      <c r="B89" s="88" t="s">
        <v>28</v>
      </c>
      <c r="C89" s="133">
        <v>2600</v>
      </c>
      <c r="D89" s="90">
        <v>2850</v>
      </c>
      <c r="E89" s="113">
        <v>2400</v>
      </c>
      <c r="F89" s="90">
        <v>2600</v>
      </c>
      <c r="G89" s="112"/>
      <c r="H89" s="122">
        <v>2800</v>
      </c>
    </row>
    <row r="90" spans="1:8" s="4" customFormat="1" ht="15.75">
      <c r="A90" s="52">
        <f t="shared" si="3"/>
        <v>14</v>
      </c>
      <c r="B90" s="88" t="s">
        <v>29</v>
      </c>
      <c r="C90" s="133">
        <v>2250</v>
      </c>
      <c r="D90" s="90">
        <v>2600</v>
      </c>
      <c r="E90" s="113">
        <v>2400</v>
      </c>
      <c r="F90" s="90">
        <v>2600</v>
      </c>
      <c r="G90" s="112"/>
      <c r="H90" s="122">
        <v>2450</v>
      </c>
    </row>
    <row r="91" spans="1:8" s="4" customFormat="1" ht="15.75">
      <c r="A91" s="52">
        <f t="shared" si="3"/>
        <v>15</v>
      </c>
      <c r="B91" s="88" t="s">
        <v>90</v>
      </c>
      <c r="C91" s="133">
        <v>2500</v>
      </c>
      <c r="D91" s="90">
        <v>2800</v>
      </c>
      <c r="E91" s="113">
        <v>2400</v>
      </c>
      <c r="F91" s="90">
        <v>2600</v>
      </c>
      <c r="G91" s="112"/>
      <c r="H91" s="122">
        <v>2700</v>
      </c>
    </row>
    <row r="92" spans="1:8" s="4" customFormat="1" ht="15.75">
      <c r="A92" s="52">
        <f t="shared" si="3"/>
        <v>16</v>
      </c>
      <c r="B92" s="88" t="s">
        <v>30</v>
      </c>
      <c r="C92" s="133">
        <v>2400</v>
      </c>
      <c r="D92" s="90">
        <v>2400</v>
      </c>
      <c r="E92" s="113">
        <v>2400</v>
      </c>
      <c r="F92" s="90">
        <v>2600</v>
      </c>
      <c r="G92" s="112"/>
      <c r="H92" s="122">
        <v>2450</v>
      </c>
    </row>
    <row r="93" spans="1:8" s="4" customFormat="1" ht="15.75">
      <c r="A93" s="52">
        <f t="shared" si="3"/>
        <v>17</v>
      </c>
      <c r="B93" s="88" t="s">
        <v>31</v>
      </c>
      <c r="C93" s="133">
        <v>2600</v>
      </c>
      <c r="D93" s="90">
        <v>2500</v>
      </c>
      <c r="E93" s="113">
        <v>2400</v>
      </c>
      <c r="F93" s="90">
        <v>2600</v>
      </c>
      <c r="G93" s="112"/>
      <c r="H93" s="122">
        <v>2450</v>
      </c>
    </row>
    <row r="94" spans="1:8" s="4" customFormat="1" ht="15.75">
      <c r="A94" s="52">
        <f t="shared" si="3"/>
        <v>18</v>
      </c>
      <c r="B94" s="88" t="s">
        <v>32</v>
      </c>
      <c r="C94" s="133">
        <v>2150</v>
      </c>
      <c r="D94" s="90">
        <v>2100</v>
      </c>
      <c r="E94" s="113">
        <v>2400</v>
      </c>
      <c r="F94" s="90">
        <v>1800</v>
      </c>
      <c r="G94" s="112"/>
      <c r="H94" s="122">
        <v>2000</v>
      </c>
    </row>
    <row r="95" spans="1:8" s="4" customFormat="1" ht="15.75">
      <c r="A95" s="52">
        <f t="shared" si="3"/>
        <v>19</v>
      </c>
      <c r="B95" s="88" t="s">
        <v>33</v>
      </c>
      <c r="C95" s="133">
        <v>2350</v>
      </c>
      <c r="D95" s="90">
        <v>2000</v>
      </c>
      <c r="E95" s="113">
        <v>2400</v>
      </c>
      <c r="F95" s="90">
        <v>2600</v>
      </c>
      <c r="G95" s="112"/>
      <c r="H95" s="122">
        <v>2200</v>
      </c>
    </row>
    <row r="96" spans="1:8" s="4" customFormat="1" ht="15.75">
      <c r="A96" s="52">
        <f t="shared" si="3"/>
        <v>20</v>
      </c>
      <c r="B96" s="88" t="s">
        <v>34</v>
      </c>
      <c r="C96" s="133">
        <v>1900</v>
      </c>
      <c r="D96" s="90">
        <v>1800</v>
      </c>
      <c r="E96" s="113">
        <v>1750</v>
      </c>
      <c r="F96" s="90">
        <v>1300</v>
      </c>
      <c r="G96" s="112">
        <v>500</v>
      </c>
      <c r="H96" s="122">
        <v>1250</v>
      </c>
    </row>
    <row r="97" spans="1:8" s="4" customFormat="1" ht="31.5">
      <c r="A97" s="52">
        <f t="shared" si="3"/>
        <v>21</v>
      </c>
      <c r="B97" s="88" t="s">
        <v>167</v>
      </c>
      <c r="C97" s="133">
        <v>700</v>
      </c>
      <c r="D97" s="90">
        <v>800</v>
      </c>
      <c r="E97" s="113">
        <v>600</v>
      </c>
      <c r="F97" s="90">
        <v>500</v>
      </c>
      <c r="G97" s="112">
        <v>500</v>
      </c>
      <c r="H97" s="122">
        <v>350</v>
      </c>
    </row>
    <row r="98" spans="1:8" s="4" customFormat="1" ht="15.75">
      <c r="A98" s="52">
        <f t="shared" si="3"/>
        <v>22</v>
      </c>
      <c r="B98" s="88" t="s">
        <v>166</v>
      </c>
      <c r="C98" s="133">
        <v>800</v>
      </c>
      <c r="D98" s="90">
        <v>800</v>
      </c>
      <c r="E98" s="113">
        <v>600</v>
      </c>
      <c r="F98" s="90">
        <v>500</v>
      </c>
      <c r="G98" s="112">
        <v>500</v>
      </c>
      <c r="H98" s="122">
        <v>650</v>
      </c>
    </row>
    <row r="99" spans="1:8" s="4" customFormat="1" ht="15.75">
      <c r="A99" s="52">
        <f t="shared" si="3"/>
        <v>23</v>
      </c>
      <c r="B99" s="88" t="s">
        <v>163</v>
      </c>
      <c r="C99" s="133">
        <v>800</v>
      </c>
      <c r="D99" s="90">
        <v>800</v>
      </c>
      <c r="E99" s="113">
        <v>600</v>
      </c>
      <c r="F99" s="90">
        <v>500</v>
      </c>
      <c r="G99" s="112">
        <v>500</v>
      </c>
      <c r="H99" s="122">
        <v>600</v>
      </c>
    </row>
    <row r="100" spans="1:8" s="4" customFormat="1" ht="15.75">
      <c r="A100" s="52">
        <f t="shared" si="3"/>
        <v>24</v>
      </c>
      <c r="B100" s="88" t="s">
        <v>146</v>
      </c>
      <c r="C100" s="133">
        <v>1150</v>
      </c>
      <c r="D100" s="90">
        <v>1100</v>
      </c>
      <c r="E100" s="113">
        <v>750</v>
      </c>
      <c r="F100" s="90">
        <v>500</v>
      </c>
      <c r="G100" s="112">
        <v>500</v>
      </c>
      <c r="H100" s="122">
        <v>850</v>
      </c>
    </row>
    <row r="101" spans="1:8" s="4" customFormat="1" ht="15.75">
      <c r="A101" s="52">
        <f t="shared" si="3"/>
        <v>25</v>
      </c>
      <c r="B101" s="88" t="s">
        <v>35</v>
      </c>
      <c r="C101" s="133">
        <v>1050</v>
      </c>
      <c r="D101" s="90">
        <v>1150</v>
      </c>
      <c r="E101" s="113">
        <v>600</v>
      </c>
      <c r="F101" s="90">
        <v>500</v>
      </c>
      <c r="G101" s="112">
        <v>500</v>
      </c>
      <c r="H101" s="122">
        <v>600</v>
      </c>
    </row>
    <row r="102" spans="1:8" s="4" customFormat="1" ht="31.5">
      <c r="A102" s="52">
        <f t="shared" si="3"/>
        <v>26</v>
      </c>
      <c r="B102" s="88" t="s">
        <v>36</v>
      </c>
      <c r="C102" s="134">
        <v>1300</v>
      </c>
      <c r="D102" s="90">
        <v>1300</v>
      </c>
      <c r="E102" s="113">
        <v>600</v>
      </c>
      <c r="F102" s="90">
        <v>500</v>
      </c>
      <c r="G102" s="112">
        <v>500</v>
      </c>
      <c r="H102" s="135">
        <v>850</v>
      </c>
    </row>
    <row r="103" spans="1:8" s="4" customFormat="1" ht="56.25" customHeight="1" thickBot="1">
      <c r="A103" s="53">
        <f t="shared" si="3"/>
        <v>27</v>
      </c>
      <c r="B103" s="127" t="s">
        <v>37</v>
      </c>
      <c r="C103" s="136">
        <v>1550</v>
      </c>
      <c r="D103" s="91">
        <v>1500</v>
      </c>
      <c r="E103" s="114">
        <v>1300</v>
      </c>
      <c r="F103" s="91">
        <v>800</v>
      </c>
      <c r="G103" s="115">
        <v>500</v>
      </c>
      <c r="H103" s="137">
        <v>1300</v>
      </c>
    </row>
    <row r="104" spans="1:8" s="4" customFormat="1" ht="15.75" customHeight="1">
      <c r="A104" s="54" t="s">
        <v>38</v>
      </c>
      <c r="B104" s="187" t="s">
        <v>140</v>
      </c>
      <c r="C104" s="187"/>
      <c r="D104" s="128"/>
      <c r="E104" s="129"/>
      <c r="F104" s="1"/>
      <c r="G104" s="1"/>
      <c r="H104" s="1"/>
    </row>
    <row r="105" spans="1:5" s="4" customFormat="1" ht="15.75">
      <c r="A105" s="54" t="s">
        <v>39</v>
      </c>
      <c r="B105" s="56" t="s">
        <v>40</v>
      </c>
      <c r="C105" s="56"/>
      <c r="D105" s="46"/>
      <c r="E105" s="55"/>
    </row>
    <row r="106" spans="1:5" s="4" customFormat="1" ht="15.75">
      <c r="A106" s="54" t="s">
        <v>41</v>
      </c>
      <c r="B106" s="56" t="s">
        <v>42</v>
      </c>
      <c r="C106" s="56"/>
      <c r="D106" s="46"/>
      <c r="E106" s="55"/>
    </row>
    <row r="107" spans="1:5" s="4" customFormat="1" ht="15.75" customHeight="1">
      <c r="A107" s="54" t="s">
        <v>43</v>
      </c>
      <c r="B107" s="188" t="s">
        <v>141</v>
      </c>
      <c r="C107" s="188"/>
      <c r="D107" s="188"/>
      <c r="E107" s="188"/>
    </row>
    <row r="108" spans="1:6" s="4" customFormat="1" ht="18.75" customHeight="1">
      <c r="A108" s="54" t="s">
        <v>44</v>
      </c>
      <c r="B108" s="188" t="s">
        <v>142</v>
      </c>
      <c r="C108" s="188"/>
      <c r="D108" s="188"/>
      <c r="E108" s="188"/>
      <c r="F108" s="57"/>
    </row>
    <row r="109" spans="1:6" s="4" customFormat="1" ht="15.75">
      <c r="A109" s="54" t="s">
        <v>45</v>
      </c>
      <c r="B109" s="56" t="s">
        <v>46</v>
      </c>
      <c r="C109" s="56"/>
      <c r="D109" s="46"/>
      <c r="E109" s="55"/>
      <c r="F109" s="5"/>
    </row>
    <row r="110" spans="1:6" s="4" customFormat="1" ht="15.75">
      <c r="A110" s="54" t="s">
        <v>47</v>
      </c>
      <c r="B110" s="56" t="s">
        <v>91</v>
      </c>
      <c r="C110" s="56"/>
      <c r="D110" s="46"/>
      <c r="E110" s="55"/>
      <c r="F110" s="5"/>
    </row>
    <row r="111" spans="1:12" s="3" customFormat="1" ht="138" customHeight="1" thickBot="1">
      <c r="A111" s="153" t="s">
        <v>189</v>
      </c>
      <c r="B111" s="153"/>
      <c r="C111" s="153"/>
      <c r="D111" s="153"/>
      <c r="E111" s="153"/>
      <c r="F111" s="6"/>
      <c r="G111" s="8"/>
      <c r="H111" s="8"/>
      <c r="I111" s="8"/>
      <c r="J111" s="8"/>
      <c r="K111" s="110"/>
      <c r="L111" s="110"/>
    </row>
    <row r="112" spans="1:12" s="5" customFormat="1" ht="19.5" customHeight="1" thickBot="1">
      <c r="A112" s="154" t="s">
        <v>1</v>
      </c>
      <c r="B112" s="154" t="s">
        <v>2</v>
      </c>
      <c r="C112" s="154" t="s">
        <v>8</v>
      </c>
      <c r="D112" s="154" t="s">
        <v>3</v>
      </c>
      <c r="E112" s="154" t="s">
        <v>169</v>
      </c>
      <c r="F112" s="6"/>
      <c r="G112" s="6"/>
      <c r="H112" s="6"/>
      <c r="I112" s="6"/>
      <c r="J112" s="6"/>
      <c r="K112" s="6"/>
      <c r="L112" s="6"/>
    </row>
    <row r="113" spans="1:12" s="5" customFormat="1" ht="38.25" customHeight="1" thickBot="1">
      <c r="A113" s="155"/>
      <c r="B113" s="155"/>
      <c r="C113" s="155"/>
      <c r="D113" s="155"/>
      <c r="E113" s="155"/>
      <c r="F113" s="6"/>
      <c r="G113" s="95"/>
      <c r="H113" s="95"/>
      <c r="I113" s="96"/>
      <c r="J113" s="6"/>
      <c r="K113" s="6"/>
      <c r="L113" s="6"/>
    </row>
    <row r="114" spans="1:12" s="4" customFormat="1" ht="18.75" customHeight="1" thickBot="1">
      <c r="A114" s="149" t="s">
        <v>0</v>
      </c>
      <c r="B114" s="150"/>
      <c r="C114" s="150"/>
      <c r="D114" s="150"/>
      <c r="E114" s="151"/>
      <c r="F114" s="7"/>
      <c r="G114" s="97"/>
      <c r="H114" s="95"/>
      <c r="I114" s="97"/>
      <c r="J114" s="8"/>
      <c r="K114" s="8"/>
      <c r="L114" s="8"/>
    </row>
    <row r="115" spans="1:12" s="4" customFormat="1" ht="15.75">
      <c r="A115" s="28">
        <v>1</v>
      </c>
      <c r="B115" s="58" t="s">
        <v>185</v>
      </c>
      <c r="C115" s="152" t="s">
        <v>5</v>
      </c>
      <c r="D115" s="59" t="s">
        <v>6</v>
      </c>
      <c r="E115" s="59">
        <v>42.35</v>
      </c>
      <c r="F115" s="60"/>
      <c r="G115" s="93"/>
      <c r="H115" s="99"/>
      <c r="I115" s="138"/>
      <c r="J115" s="140"/>
      <c r="K115" s="8"/>
      <c r="L115" s="131"/>
    </row>
    <row r="116" spans="1:12" s="4" customFormat="1" ht="15.75">
      <c r="A116" s="28">
        <f>A115+1</f>
        <v>2</v>
      </c>
      <c r="B116" s="61" t="s">
        <v>186</v>
      </c>
      <c r="C116" s="152"/>
      <c r="D116" s="62" t="s">
        <v>6</v>
      </c>
      <c r="E116" s="62">
        <v>34.58</v>
      </c>
      <c r="F116" s="60"/>
      <c r="G116" s="93"/>
      <c r="H116" s="99"/>
      <c r="I116" s="139"/>
      <c r="J116" s="141"/>
      <c r="K116" s="8"/>
      <c r="L116" s="131"/>
    </row>
    <row r="117" spans="1:12" s="4" customFormat="1" ht="15.75">
      <c r="A117" s="28">
        <f aca="true" t="shared" si="4" ref="A117:A125">A116+1</f>
        <v>3</v>
      </c>
      <c r="B117" s="61" t="s">
        <v>184</v>
      </c>
      <c r="C117" s="152"/>
      <c r="D117" s="62" t="s">
        <v>6</v>
      </c>
      <c r="E117" s="62">
        <v>33.68</v>
      </c>
      <c r="F117" s="60"/>
      <c r="G117" s="93"/>
      <c r="H117" s="99"/>
      <c r="I117" s="116"/>
      <c r="J117" s="99"/>
      <c r="K117" s="8"/>
      <c r="L117" s="131"/>
    </row>
    <row r="118" spans="1:12" s="4" customFormat="1" ht="15.75">
      <c r="A118" s="28">
        <f t="shared" si="4"/>
        <v>4</v>
      </c>
      <c r="B118" s="61" t="s">
        <v>9</v>
      </c>
      <c r="C118" s="152"/>
      <c r="D118" s="62" t="s">
        <v>6</v>
      </c>
      <c r="E118" s="62">
        <v>29.5</v>
      </c>
      <c r="F118" s="60"/>
      <c r="G118" s="93"/>
      <c r="H118" s="99"/>
      <c r="I118" s="116"/>
      <c r="J118" s="99"/>
      <c r="K118" s="8"/>
      <c r="L118" s="131"/>
    </row>
    <row r="119" spans="1:12" s="4" customFormat="1" ht="15.75">
      <c r="A119" s="28">
        <f t="shared" si="4"/>
        <v>5</v>
      </c>
      <c r="B119" s="61" t="s">
        <v>10</v>
      </c>
      <c r="C119" s="152"/>
      <c r="D119" s="62" t="s">
        <v>6</v>
      </c>
      <c r="E119" s="62">
        <v>29.5</v>
      </c>
      <c r="F119" s="60"/>
      <c r="G119" s="93"/>
      <c r="H119" s="99"/>
      <c r="I119" s="116"/>
      <c r="J119" s="99"/>
      <c r="K119" s="8"/>
      <c r="L119" s="131"/>
    </row>
    <row r="120" spans="1:12" s="4" customFormat="1" ht="15.75">
      <c r="A120" s="28">
        <f t="shared" si="4"/>
        <v>6</v>
      </c>
      <c r="B120" s="61" t="s">
        <v>11</v>
      </c>
      <c r="C120" s="152"/>
      <c r="D120" s="62" t="s">
        <v>6</v>
      </c>
      <c r="E120" s="62">
        <v>28.39</v>
      </c>
      <c r="F120" s="60"/>
      <c r="G120" s="93"/>
      <c r="H120" s="99"/>
      <c r="I120" s="116"/>
      <c r="J120" s="99"/>
      <c r="K120" s="8"/>
      <c r="L120" s="131"/>
    </row>
    <row r="121" spans="1:12" s="4" customFormat="1" ht="15.75">
      <c r="A121" s="28">
        <f t="shared" si="4"/>
        <v>7</v>
      </c>
      <c r="B121" s="61" t="s">
        <v>12</v>
      </c>
      <c r="C121" s="152"/>
      <c r="D121" s="62" t="s">
        <v>6</v>
      </c>
      <c r="E121" s="62">
        <v>28.39</v>
      </c>
      <c r="F121" s="60"/>
      <c r="G121" s="93"/>
      <c r="H121" s="99"/>
      <c r="I121" s="116"/>
      <c r="J121" s="99"/>
      <c r="K121" s="8"/>
      <c r="L121" s="131"/>
    </row>
    <row r="122" spans="1:12" s="4" customFormat="1" ht="15.75">
      <c r="A122" s="28">
        <f t="shared" si="4"/>
        <v>8</v>
      </c>
      <c r="B122" s="61" t="s">
        <v>13</v>
      </c>
      <c r="C122" s="152"/>
      <c r="D122" s="62" t="s">
        <v>6</v>
      </c>
      <c r="E122" s="62">
        <v>27.93</v>
      </c>
      <c r="F122" s="60"/>
      <c r="G122" s="93"/>
      <c r="H122" s="99"/>
      <c r="I122" s="117"/>
      <c r="J122" s="99"/>
      <c r="K122" s="8"/>
      <c r="L122" s="131"/>
    </row>
    <row r="123" spans="1:12" s="4" customFormat="1" ht="15.75">
      <c r="A123" s="28">
        <f t="shared" si="4"/>
        <v>9</v>
      </c>
      <c r="B123" s="61" t="s">
        <v>14</v>
      </c>
      <c r="C123" s="152"/>
      <c r="D123" s="62" t="s">
        <v>6</v>
      </c>
      <c r="E123" s="62">
        <v>27.5</v>
      </c>
      <c r="F123" s="60"/>
      <c r="G123" s="93"/>
      <c r="H123" s="99"/>
      <c r="I123" s="118"/>
      <c r="J123" s="99"/>
      <c r="K123" s="8"/>
      <c r="L123" s="131"/>
    </row>
    <row r="124" spans="1:12" s="4" customFormat="1" ht="15.75">
      <c r="A124" s="28">
        <f t="shared" si="4"/>
        <v>10</v>
      </c>
      <c r="B124" s="61" t="s">
        <v>15</v>
      </c>
      <c r="C124" s="152"/>
      <c r="D124" s="62" t="s">
        <v>6</v>
      </c>
      <c r="E124" s="62">
        <v>27.5</v>
      </c>
      <c r="F124" s="60"/>
      <c r="G124" s="93"/>
      <c r="H124" s="99"/>
      <c r="I124" s="118"/>
      <c r="J124" s="99"/>
      <c r="K124" s="8"/>
      <c r="L124" s="131"/>
    </row>
    <row r="125" spans="1:12" s="4" customFormat="1" ht="16.5" thickBot="1">
      <c r="A125" s="28">
        <f t="shared" si="4"/>
        <v>11</v>
      </c>
      <c r="B125" s="63" t="s">
        <v>16</v>
      </c>
      <c r="C125" s="152"/>
      <c r="D125" s="64" t="s">
        <v>6</v>
      </c>
      <c r="E125" s="64">
        <v>27.5</v>
      </c>
      <c r="F125" s="60"/>
      <c r="G125" s="93"/>
      <c r="H125" s="99"/>
      <c r="I125" s="98"/>
      <c r="J125" s="8"/>
      <c r="K125" s="8"/>
      <c r="L125" s="131"/>
    </row>
    <row r="126" spans="1:12" s="4" customFormat="1" ht="21" thickBot="1">
      <c r="A126" s="149" t="s">
        <v>108</v>
      </c>
      <c r="B126" s="150"/>
      <c r="C126" s="150"/>
      <c r="D126" s="150"/>
      <c r="E126" s="151"/>
      <c r="F126" s="8"/>
      <c r="G126" s="93"/>
      <c r="H126" s="95"/>
      <c r="I126" s="98"/>
      <c r="J126" s="8"/>
      <c r="K126" s="8"/>
      <c r="L126" s="8"/>
    </row>
    <row r="127" spans="1:12" s="4" customFormat="1" ht="15.75">
      <c r="A127" s="27">
        <f>A125+1</f>
        <v>12</v>
      </c>
      <c r="B127" s="58" t="s">
        <v>109</v>
      </c>
      <c r="C127" s="158" t="s">
        <v>110</v>
      </c>
      <c r="D127" s="19" t="s">
        <v>111</v>
      </c>
      <c r="E127" s="59">
        <v>85.60000000000001</v>
      </c>
      <c r="F127" s="65"/>
      <c r="G127" s="93"/>
      <c r="H127" s="108"/>
      <c r="I127" s="98"/>
      <c r="J127" s="8"/>
      <c r="K127" s="109"/>
      <c r="L127" s="108"/>
    </row>
    <row r="128" spans="1:12" s="4" customFormat="1" ht="15.75">
      <c r="A128" s="28">
        <f>A127+1</f>
        <v>13</v>
      </c>
      <c r="B128" s="61" t="s">
        <v>112</v>
      </c>
      <c r="C128" s="159"/>
      <c r="D128" s="21" t="s">
        <v>111</v>
      </c>
      <c r="E128" s="62">
        <v>73.95</v>
      </c>
      <c r="F128" s="65"/>
      <c r="G128" s="93"/>
      <c r="H128" s="108"/>
      <c r="I128" s="98"/>
      <c r="J128" s="8"/>
      <c r="K128" s="109"/>
      <c r="L128" s="108"/>
    </row>
    <row r="129" spans="1:12" s="4" customFormat="1" ht="15.75">
      <c r="A129" s="28">
        <f>A128+1</f>
        <v>14</v>
      </c>
      <c r="B129" s="61" t="s">
        <v>113</v>
      </c>
      <c r="C129" s="159"/>
      <c r="D129" s="21" t="s">
        <v>111</v>
      </c>
      <c r="E129" s="62">
        <v>56.650000000000006</v>
      </c>
      <c r="F129" s="65"/>
      <c r="G129" s="93"/>
      <c r="H129" s="108"/>
      <c r="I129" s="98"/>
      <c r="J129" s="8"/>
      <c r="K129" s="109"/>
      <c r="L129" s="108"/>
    </row>
    <row r="130" spans="1:12" s="4" customFormat="1" ht="16.5" thickBot="1">
      <c r="A130" s="28">
        <f>A129+1</f>
        <v>15</v>
      </c>
      <c r="B130" s="63" t="s">
        <v>114</v>
      </c>
      <c r="C130" s="160"/>
      <c r="D130" s="25" t="s">
        <v>111</v>
      </c>
      <c r="E130" s="64">
        <v>43.5</v>
      </c>
      <c r="F130" s="65"/>
      <c r="G130" s="93"/>
      <c r="H130" s="108"/>
      <c r="I130" s="98"/>
      <c r="J130" s="8"/>
      <c r="K130" s="109"/>
      <c r="L130" s="108"/>
    </row>
    <row r="131" spans="1:12" s="4" customFormat="1" ht="21" thickBot="1">
      <c r="A131" s="149" t="s">
        <v>115</v>
      </c>
      <c r="B131" s="150"/>
      <c r="C131" s="150"/>
      <c r="D131" s="150"/>
      <c r="E131" s="151"/>
      <c r="F131" s="8"/>
      <c r="G131" s="97"/>
      <c r="H131" s="95"/>
      <c r="I131" s="98"/>
      <c r="J131" s="97"/>
      <c r="K131" s="97"/>
      <c r="L131" s="97"/>
    </row>
    <row r="132" spans="1:12" s="4" customFormat="1" ht="15.75">
      <c r="A132" s="28">
        <f>A130+1</f>
        <v>16</v>
      </c>
      <c r="B132" s="58" t="s">
        <v>116</v>
      </c>
      <c r="C132" s="10" t="s">
        <v>177</v>
      </c>
      <c r="D132" s="59" t="s">
        <v>6</v>
      </c>
      <c r="E132" s="82">
        <v>40</v>
      </c>
      <c r="F132" s="65"/>
      <c r="G132" s="94"/>
      <c r="H132" s="93"/>
      <c r="I132" s="87"/>
      <c r="J132" s="8"/>
      <c r="K132" s="8"/>
      <c r="L132" s="8"/>
    </row>
    <row r="133" spans="1:12" s="4" customFormat="1" ht="15.75">
      <c r="A133" s="28">
        <f aca="true" t="shared" si="5" ref="A133:A140">A132+1</f>
        <v>17</v>
      </c>
      <c r="B133" s="61" t="s">
        <v>118</v>
      </c>
      <c r="C133" s="10" t="s">
        <v>177</v>
      </c>
      <c r="D133" s="62" t="s">
        <v>6</v>
      </c>
      <c r="E133" s="83">
        <v>39.650000000000006</v>
      </c>
      <c r="F133" s="65"/>
      <c r="G133" s="94"/>
      <c r="H133" s="93"/>
      <c r="I133" s="87"/>
      <c r="J133" s="8"/>
      <c r="K133" s="8"/>
      <c r="L133" s="8"/>
    </row>
    <row r="134" spans="1:12" s="4" customFormat="1" ht="15.75">
      <c r="A134" s="28">
        <f t="shared" si="5"/>
        <v>18</v>
      </c>
      <c r="B134" s="61" t="s">
        <v>119</v>
      </c>
      <c r="C134" s="10" t="s">
        <v>177</v>
      </c>
      <c r="D134" s="62" t="s">
        <v>6</v>
      </c>
      <c r="E134" s="83">
        <v>39.650000000000006</v>
      </c>
      <c r="F134" s="65"/>
      <c r="G134" s="94"/>
      <c r="H134" s="94"/>
      <c r="I134" s="87"/>
      <c r="J134" s="8"/>
      <c r="K134" s="8"/>
      <c r="L134" s="8"/>
    </row>
    <row r="135" spans="1:9" s="4" customFormat="1" ht="15.75">
      <c r="A135" s="28">
        <f t="shared" si="5"/>
        <v>19</v>
      </c>
      <c r="B135" s="61" t="s">
        <v>120</v>
      </c>
      <c r="C135" s="10" t="s">
        <v>177</v>
      </c>
      <c r="D135" s="62" t="s">
        <v>6</v>
      </c>
      <c r="E135" s="83">
        <v>37.15</v>
      </c>
      <c r="F135" s="65"/>
      <c r="G135" s="94"/>
      <c r="H135" s="94"/>
      <c r="I135" s="87"/>
    </row>
    <row r="136" spans="1:9" s="4" customFormat="1" ht="15.75">
      <c r="A136" s="28">
        <f t="shared" si="5"/>
        <v>20</v>
      </c>
      <c r="B136" s="61" t="s">
        <v>121</v>
      </c>
      <c r="C136" s="10" t="s">
        <v>177</v>
      </c>
      <c r="D136" s="62" t="s">
        <v>6</v>
      </c>
      <c r="E136" s="83">
        <v>36.25</v>
      </c>
      <c r="F136" s="65"/>
      <c r="G136" s="94"/>
      <c r="H136" s="94"/>
      <c r="I136" s="87"/>
    </row>
    <row r="137" spans="1:9" s="4" customFormat="1" ht="15.75">
      <c r="A137" s="28">
        <f t="shared" si="5"/>
        <v>21</v>
      </c>
      <c r="B137" s="61" t="s">
        <v>122</v>
      </c>
      <c r="C137" s="10" t="s">
        <v>177</v>
      </c>
      <c r="D137" s="62" t="s">
        <v>6</v>
      </c>
      <c r="E137" s="83">
        <v>36.25</v>
      </c>
      <c r="F137" s="65"/>
      <c r="G137" s="94"/>
      <c r="H137" s="94"/>
      <c r="I137" s="87"/>
    </row>
    <row r="138" spans="1:9" s="4" customFormat="1" ht="15.75">
      <c r="A138" s="28">
        <f t="shared" si="5"/>
        <v>22</v>
      </c>
      <c r="B138" s="61" t="s">
        <v>123</v>
      </c>
      <c r="C138" s="10" t="s">
        <v>177</v>
      </c>
      <c r="D138" s="62" t="s">
        <v>6</v>
      </c>
      <c r="E138" s="83">
        <v>37.300000000000004</v>
      </c>
      <c r="F138" s="65"/>
      <c r="G138" s="94"/>
      <c r="H138" s="94"/>
      <c r="I138" s="87"/>
    </row>
    <row r="139" spans="1:9" s="4" customFormat="1" ht="15.75">
      <c r="A139" s="28">
        <f t="shared" si="5"/>
        <v>23</v>
      </c>
      <c r="B139" s="61" t="s">
        <v>124</v>
      </c>
      <c r="C139" s="10" t="s">
        <v>177</v>
      </c>
      <c r="D139" s="62" t="s">
        <v>6</v>
      </c>
      <c r="E139" s="83">
        <v>36.4</v>
      </c>
      <c r="F139" s="65"/>
      <c r="G139" s="94"/>
      <c r="H139" s="94"/>
      <c r="I139" s="87"/>
    </row>
    <row r="140" spans="1:9" s="4" customFormat="1" ht="15.75">
      <c r="A140" s="28">
        <f t="shared" si="5"/>
        <v>24</v>
      </c>
      <c r="B140" s="61" t="s">
        <v>125</v>
      </c>
      <c r="C140" s="10" t="s">
        <v>177</v>
      </c>
      <c r="D140" s="62" t="s">
        <v>6</v>
      </c>
      <c r="E140" s="83">
        <v>36.4</v>
      </c>
      <c r="F140" s="65"/>
      <c r="G140" s="94"/>
      <c r="H140" s="94"/>
      <c r="I140" s="87"/>
    </row>
    <row r="141" spans="1:9" s="4" customFormat="1" ht="15.75">
      <c r="A141" s="28">
        <f>A140+1</f>
        <v>25</v>
      </c>
      <c r="B141" s="61" t="s">
        <v>160</v>
      </c>
      <c r="C141" s="10" t="s">
        <v>177</v>
      </c>
      <c r="D141" s="62" t="s">
        <v>6</v>
      </c>
      <c r="E141" s="83">
        <v>38.800000000000004</v>
      </c>
      <c r="F141" s="65"/>
      <c r="G141" s="94"/>
      <c r="H141" s="94"/>
      <c r="I141" s="87"/>
    </row>
    <row r="142" spans="1:9" s="4" customFormat="1" ht="15.75">
      <c r="A142" s="28">
        <f>A141+1</f>
        <v>26</v>
      </c>
      <c r="B142" s="61" t="s">
        <v>161</v>
      </c>
      <c r="C142" s="10" t="s">
        <v>177</v>
      </c>
      <c r="D142" s="62" t="s">
        <v>6</v>
      </c>
      <c r="E142" s="83">
        <v>38.5</v>
      </c>
      <c r="F142" s="65"/>
      <c r="G142" s="94"/>
      <c r="H142" s="94"/>
      <c r="I142" s="87"/>
    </row>
    <row r="143" spans="1:9" s="4" customFormat="1" ht="16.5" thickBot="1">
      <c r="A143" s="28">
        <f>A142+1</f>
        <v>27</v>
      </c>
      <c r="B143" s="63" t="s">
        <v>162</v>
      </c>
      <c r="C143" s="10" t="s">
        <v>177</v>
      </c>
      <c r="D143" s="64" t="s">
        <v>6</v>
      </c>
      <c r="E143" s="84">
        <v>38.5</v>
      </c>
      <c r="F143" s="65"/>
      <c r="G143" s="94"/>
      <c r="H143" s="94"/>
      <c r="I143" s="87"/>
    </row>
    <row r="144" spans="1:9" s="4" customFormat="1" ht="21" thickBot="1">
      <c r="A144" s="149" t="s">
        <v>126</v>
      </c>
      <c r="B144" s="150"/>
      <c r="C144" s="150"/>
      <c r="D144" s="150"/>
      <c r="E144" s="151"/>
      <c r="F144" s="8"/>
      <c r="G144" s="8"/>
      <c r="H144" s="8"/>
      <c r="I144" s="87"/>
    </row>
    <row r="145" spans="1:9" s="4" customFormat="1" ht="15.75">
      <c r="A145" s="66">
        <f>A143+1</f>
        <v>28</v>
      </c>
      <c r="B145" s="67" t="s">
        <v>127</v>
      </c>
      <c r="C145" s="186" t="s">
        <v>117</v>
      </c>
      <c r="D145" s="68" t="s">
        <v>6</v>
      </c>
      <c r="E145" s="82">
        <v>149.5</v>
      </c>
      <c r="F145" s="65"/>
      <c r="G145" s="94"/>
      <c r="H145" s="94"/>
      <c r="I145" s="87"/>
    </row>
    <row r="146" spans="1:9" s="4" customFormat="1" ht="16.5" thickBot="1">
      <c r="A146" s="66">
        <f>A145+1</f>
        <v>29</v>
      </c>
      <c r="B146" s="69" t="s">
        <v>128</v>
      </c>
      <c r="C146" s="186"/>
      <c r="D146" s="70" t="s">
        <v>6</v>
      </c>
      <c r="E146" s="84">
        <v>149.5</v>
      </c>
      <c r="F146" s="65"/>
      <c r="G146" s="94"/>
      <c r="H146" s="94"/>
      <c r="I146" s="87"/>
    </row>
    <row r="147" spans="1:9" s="4" customFormat="1" ht="21" thickBot="1">
      <c r="A147" s="149" t="s">
        <v>129</v>
      </c>
      <c r="B147" s="150"/>
      <c r="C147" s="150"/>
      <c r="D147" s="150"/>
      <c r="E147" s="151"/>
      <c r="F147" s="8"/>
      <c r="G147" s="8"/>
      <c r="H147" s="8"/>
      <c r="I147" s="87"/>
    </row>
    <row r="148" spans="1:9" s="4" customFormat="1" ht="15.75">
      <c r="A148" s="66">
        <f>A146+1</f>
        <v>30</v>
      </c>
      <c r="B148" s="58" t="s">
        <v>130</v>
      </c>
      <c r="C148" s="10" t="s">
        <v>131</v>
      </c>
      <c r="D148" s="59" t="s">
        <v>6</v>
      </c>
      <c r="E148" s="82">
        <v>31.3</v>
      </c>
      <c r="F148" s="65"/>
      <c r="G148" s="94"/>
      <c r="H148" s="94"/>
      <c r="I148" s="87"/>
    </row>
    <row r="149" spans="1:9" s="4" customFormat="1" ht="15.75">
      <c r="A149" s="28">
        <f>A148+1</f>
        <v>31</v>
      </c>
      <c r="B149" s="61" t="s">
        <v>132</v>
      </c>
      <c r="C149" s="10" t="s">
        <v>131</v>
      </c>
      <c r="D149" s="62" t="s">
        <v>6</v>
      </c>
      <c r="E149" s="83">
        <v>30.4</v>
      </c>
      <c r="F149" s="65"/>
      <c r="G149" s="94"/>
      <c r="H149" s="94"/>
      <c r="I149" s="87"/>
    </row>
    <row r="150" spans="1:9" s="4" customFormat="1" ht="16.5" thickBot="1">
      <c r="A150" s="28">
        <f>A149+1</f>
        <v>32</v>
      </c>
      <c r="B150" s="63" t="s">
        <v>133</v>
      </c>
      <c r="C150" s="10" t="s">
        <v>131</v>
      </c>
      <c r="D150" s="64" t="s">
        <v>6</v>
      </c>
      <c r="E150" s="84">
        <v>29.7</v>
      </c>
      <c r="F150" s="65"/>
      <c r="G150" s="94"/>
      <c r="H150" s="94"/>
      <c r="I150" s="87"/>
    </row>
    <row r="151" spans="1:9" s="4" customFormat="1" ht="21" thickBot="1">
      <c r="A151" s="149" t="s">
        <v>134</v>
      </c>
      <c r="B151" s="150"/>
      <c r="C151" s="150"/>
      <c r="D151" s="150"/>
      <c r="E151" s="151"/>
      <c r="F151" s="8"/>
      <c r="G151" s="8"/>
      <c r="H151" s="93"/>
      <c r="I151" s="8"/>
    </row>
    <row r="152" spans="1:9" s="4" customFormat="1" ht="16.5" thickBot="1">
      <c r="A152" s="72">
        <v>34</v>
      </c>
      <c r="B152" s="71" t="s">
        <v>135</v>
      </c>
      <c r="C152" s="71" t="s">
        <v>136</v>
      </c>
      <c r="D152" s="71" t="s">
        <v>4</v>
      </c>
      <c r="E152" s="92">
        <v>2650</v>
      </c>
      <c r="F152" s="73"/>
      <c r="G152" s="124"/>
      <c r="H152" s="8"/>
      <c r="I152" s="8"/>
    </row>
    <row r="153" spans="1:9" s="4" customFormat="1" ht="15.75">
      <c r="A153" s="43" t="s">
        <v>137</v>
      </c>
      <c r="B153" s="74"/>
      <c r="C153" s="74"/>
      <c r="D153" s="74"/>
      <c r="E153" s="73"/>
      <c r="F153" s="8"/>
      <c r="G153" s="8"/>
      <c r="H153" s="8"/>
      <c r="I153" s="8"/>
    </row>
    <row r="154" spans="1:9" s="4" customFormat="1" ht="18.75">
      <c r="A154" s="75" t="s">
        <v>7</v>
      </c>
      <c r="B154" s="76"/>
      <c r="C154" s="77"/>
      <c r="D154" s="76"/>
      <c r="E154" s="78"/>
      <c r="F154" s="8"/>
      <c r="G154" s="8"/>
      <c r="H154" s="8"/>
      <c r="I154" s="8"/>
    </row>
    <row r="155" spans="1:9" s="4" customFormat="1" ht="15.75">
      <c r="A155" s="190" t="s">
        <v>143</v>
      </c>
      <c r="B155" s="190"/>
      <c r="C155" s="190"/>
      <c r="D155" s="190"/>
      <c r="E155" s="190"/>
      <c r="F155" s="8"/>
      <c r="G155" s="8"/>
      <c r="H155" s="8"/>
      <c r="I155" s="8"/>
    </row>
    <row r="156" spans="1:9" s="4" customFormat="1" ht="15.75">
      <c r="A156" s="191" t="s">
        <v>144</v>
      </c>
      <c r="B156" s="191"/>
      <c r="C156" s="191"/>
      <c r="D156" s="191"/>
      <c r="E156" s="191"/>
      <c r="F156" s="8"/>
      <c r="G156" s="8"/>
      <c r="H156" s="8"/>
      <c r="I156" s="8"/>
    </row>
    <row r="157" spans="1:9" s="4" customFormat="1" ht="15.75">
      <c r="A157" s="148" t="s">
        <v>164</v>
      </c>
      <c r="B157" s="148"/>
      <c r="C157" s="148"/>
      <c r="D157" s="148"/>
      <c r="E157" s="148"/>
      <c r="G157" s="8"/>
      <c r="H157" s="8"/>
      <c r="I157" s="8"/>
    </row>
    <row r="158" spans="1:9" s="4" customFormat="1" ht="15.75">
      <c r="A158" s="189" t="s">
        <v>138</v>
      </c>
      <c r="B158" s="189"/>
      <c r="C158" s="189"/>
      <c r="D158" s="189"/>
      <c r="E158" s="189"/>
      <c r="G158" s="8"/>
      <c r="H158" s="8"/>
      <c r="I158" s="8"/>
    </row>
    <row r="159" spans="1:9" s="4" customFormat="1" ht="16.5" thickBot="1">
      <c r="A159" s="148" t="s">
        <v>145</v>
      </c>
      <c r="B159" s="148"/>
      <c r="C159" s="148"/>
      <c r="D159" s="148"/>
      <c r="E159" s="148"/>
      <c r="G159" s="8"/>
      <c r="H159" s="8"/>
      <c r="I159" s="8"/>
    </row>
    <row r="160" spans="1:9" s="4" customFormat="1" ht="23.25" thickBot="1">
      <c r="A160" s="47" t="s">
        <v>1</v>
      </c>
      <c r="B160" s="48" t="s">
        <v>17</v>
      </c>
      <c r="C160" s="48" t="s">
        <v>48</v>
      </c>
      <c r="D160" s="7"/>
      <c r="E160" s="7"/>
      <c r="G160" s="8"/>
      <c r="H160" s="8"/>
      <c r="I160" s="8"/>
    </row>
    <row r="161" spans="1:9" s="4" customFormat="1" ht="15.75">
      <c r="A161" s="51">
        <v>1</v>
      </c>
      <c r="B161" s="126" t="s">
        <v>18</v>
      </c>
      <c r="C161" s="89">
        <v>1750</v>
      </c>
      <c r="D161" s="9"/>
      <c r="G161" s="8"/>
      <c r="H161" s="8"/>
      <c r="I161" s="8"/>
    </row>
    <row r="162" spans="1:9" s="4" customFormat="1" ht="15.75">
      <c r="A162" s="52">
        <f aca="true" t="shared" si="6" ref="A162:A187">A161+1</f>
        <v>2</v>
      </c>
      <c r="B162" s="88" t="s">
        <v>19</v>
      </c>
      <c r="C162" s="90">
        <v>1750</v>
      </c>
      <c r="D162" s="9"/>
      <c r="G162" s="8"/>
      <c r="H162" s="8"/>
      <c r="I162" s="8"/>
    </row>
    <row r="163" spans="1:9" s="4" customFormat="1" ht="15.75">
      <c r="A163" s="52">
        <f t="shared" si="6"/>
        <v>3</v>
      </c>
      <c r="B163" s="88" t="s">
        <v>20</v>
      </c>
      <c r="C163" s="90">
        <v>1750</v>
      </c>
      <c r="D163" s="9"/>
      <c r="G163" s="8"/>
      <c r="H163" s="8"/>
      <c r="I163" s="8"/>
    </row>
    <row r="164" spans="1:9" s="4" customFormat="1" ht="15.75">
      <c r="A164" s="52">
        <f t="shared" si="6"/>
        <v>4</v>
      </c>
      <c r="B164" s="88" t="s">
        <v>21</v>
      </c>
      <c r="C164" s="90">
        <v>1750</v>
      </c>
      <c r="D164" s="9"/>
      <c r="G164" s="8"/>
      <c r="H164" s="8"/>
      <c r="I164" s="8"/>
    </row>
    <row r="165" spans="1:9" s="4" customFormat="1" ht="15.75">
      <c r="A165" s="52">
        <f t="shared" si="6"/>
        <v>5</v>
      </c>
      <c r="B165" s="88" t="s">
        <v>22</v>
      </c>
      <c r="C165" s="90">
        <v>1750</v>
      </c>
      <c r="D165" s="9"/>
      <c r="G165" s="8"/>
      <c r="H165" s="8"/>
      <c r="I165" s="8"/>
    </row>
    <row r="166" spans="1:9" s="4" customFormat="1" ht="15.75">
      <c r="A166" s="52">
        <f t="shared" si="6"/>
        <v>6</v>
      </c>
      <c r="B166" s="88" t="s">
        <v>23</v>
      </c>
      <c r="C166" s="90">
        <v>1750</v>
      </c>
      <c r="D166" s="9"/>
      <c r="G166" s="8"/>
      <c r="H166" s="8"/>
      <c r="I166" s="8"/>
    </row>
    <row r="167" spans="1:9" s="4" customFormat="1" ht="15.75">
      <c r="A167" s="52">
        <f t="shared" si="6"/>
        <v>7</v>
      </c>
      <c r="B167" s="88" t="s">
        <v>24</v>
      </c>
      <c r="C167" s="90">
        <v>1750</v>
      </c>
      <c r="D167" s="9"/>
      <c r="G167" s="8"/>
      <c r="H167" s="8"/>
      <c r="I167" s="8"/>
    </row>
    <row r="168" spans="1:9" s="4" customFormat="1" ht="56.25" customHeight="1">
      <c r="A168" s="52">
        <f t="shared" si="6"/>
        <v>8</v>
      </c>
      <c r="B168" s="88" t="s">
        <v>92</v>
      </c>
      <c r="C168" s="90">
        <v>1750</v>
      </c>
      <c r="D168" s="9"/>
      <c r="G168" s="8"/>
      <c r="H168" s="8"/>
      <c r="I168" s="8"/>
    </row>
    <row r="169" spans="1:9" s="4" customFormat="1" ht="15.75">
      <c r="A169" s="52">
        <f t="shared" si="6"/>
        <v>9</v>
      </c>
      <c r="B169" s="88" t="s">
        <v>25</v>
      </c>
      <c r="C169" s="90">
        <v>1750</v>
      </c>
      <c r="D169" s="9"/>
      <c r="G169" s="8"/>
      <c r="H169" s="8"/>
      <c r="I169" s="8"/>
    </row>
    <row r="170" spans="1:9" s="4" customFormat="1" ht="15.75">
      <c r="A170" s="52">
        <f t="shared" si="6"/>
        <v>10</v>
      </c>
      <c r="B170" s="88" t="s">
        <v>26</v>
      </c>
      <c r="C170" s="90">
        <v>1750</v>
      </c>
      <c r="D170" s="9"/>
      <c r="G170" s="8"/>
      <c r="H170" s="8"/>
      <c r="I170" s="8"/>
    </row>
    <row r="171" spans="1:4" s="4" customFormat="1" ht="15.75">
      <c r="A171" s="52">
        <f t="shared" si="6"/>
        <v>11</v>
      </c>
      <c r="B171" s="88" t="s">
        <v>27</v>
      </c>
      <c r="C171" s="90">
        <v>1750</v>
      </c>
      <c r="D171" s="9"/>
    </row>
    <row r="172" spans="1:4" s="4" customFormat="1" ht="15.75">
      <c r="A172" s="52">
        <f t="shared" si="6"/>
        <v>12</v>
      </c>
      <c r="B172" s="88" t="s">
        <v>139</v>
      </c>
      <c r="C172" s="90">
        <v>1750</v>
      </c>
      <c r="D172" s="9"/>
    </row>
    <row r="173" spans="1:4" s="4" customFormat="1" ht="22.5" customHeight="1">
      <c r="A173" s="52">
        <f t="shared" si="6"/>
        <v>13</v>
      </c>
      <c r="B173" s="88" t="s">
        <v>28</v>
      </c>
      <c r="C173" s="90">
        <v>1750</v>
      </c>
      <c r="D173" s="9"/>
    </row>
    <row r="174" spans="1:4" s="4" customFormat="1" ht="18" customHeight="1">
      <c r="A174" s="52">
        <f t="shared" si="6"/>
        <v>14</v>
      </c>
      <c r="B174" s="88" t="s">
        <v>29</v>
      </c>
      <c r="C174" s="90">
        <v>1750</v>
      </c>
      <c r="D174" s="9"/>
    </row>
    <row r="175" spans="1:4" s="4" customFormat="1" ht="15.75">
      <c r="A175" s="52">
        <f t="shared" si="6"/>
        <v>15</v>
      </c>
      <c r="B175" s="88" t="s">
        <v>30</v>
      </c>
      <c r="C175" s="90">
        <v>1750</v>
      </c>
      <c r="D175" s="9"/>
    </row>
    <row r="176" spans="1:4" s="4" customFormat="1" ht="15.75">
      <c r="A176" s="52">
        <f t="shared" si="6"/>
        <v>16</v>
      </c>
      <c r="B176" s="88" t="s">
        <v>90</v>
      </c>
      <c r="C176" s="90">
        <v>1750</v>
      </c>
      <c r="D176" s="9"/>
    </row>
    <row r="177" spans="1:4" s="4" customFormat="1" ht="15.75">
      <c r="A177" s="52">
        <f t="shared" si="6"/>
        <v>17</v>
      </c>
      <c r="B177" s="88" t="s">
        <v>31</v>
      </c>
      <c r="C177" s="90">
        <v>1750</v>
      </c>
      <c r="D177" s="9"/>
    </row>
    <row r="178" spans="1:4" s="4" customFormat="1" ht="15.75">
      <c r="A178" s="52">
        <f t="shared" si="6"/>
        <v>18</v>
      </c>
      <c r="B178" s="88" t="s">
        <v>32</v>
      </c>
      <c r="C178" s="90">
        <v>1750</v>
      </c>
      <c r="D178" s="9"/>
    </row>
    <row r="179" spans="1:4" s="4" customFormat="1" ht="15.75">
      <c r="A179" s="52">
        <f t="shared" si="6"/>
        <v>19</v>
      </c>
      <c r="B179" s="88" t="s">
        <v>33</v>
      </c>
      <c r="C179" s="90">
        <v>1750</v>
      </c>
      <c r="D179" s="9"/>
    </row>
    <row r="180" spans="1:4" s="4" customFormat="1" ht="15.75">
      <c r="A180" s="52">
        <f t="shared" si="6"/>
        <v>20</v>
      </c>
      <c r="B180" s="88" t="s">
        <v>34</v>
      </c>
      <c r="C180" s="90">
        <v>1750</v>
      </c>
      <c r="D180" s="9"/>
    </row>
    <row r="181" spans="1:4" s="4" customFormat="1" ht="15.75">
      <c r="A181" s="52">
        <f>A180+1</f>
        <v>21</v>
      </c>
      <c r="B181" s="88" t="s">
        <v>165</v>
      </c>
      <c r="C181" s="90">
        <v>950</v>
      </c>
      <c r="D181" s="9"/>
    </row>
    <row r="182" spans="1:4" s="4" customFormat="1" ht="15.75">
      <c r="A182" s="52">
        <f>A181+1</f>
        <v>22</v>
      </c>
      <c r="B182" s="88" t="s">
        <v>166</v>
      </c>
      <c r="C182" s="90">
        <v>1050</v>
      </c>
      <c r="D182" s="9"/>
    </row>
    <row r="183" spans="1:4" s="4" customFormat="1" ht="15.75">
      <c r="A183" s="52">
        <f>A182+1</f>
        <v>23</v>
      </c>
      <c r="B183" s="88" t="s">
        <v>163</v>
      </c>
      <c r="C183" s="90">
        <v>1050</v>
      </c>
      <c r="D183" s="9"/>
    </row>
    <row r="184" spans="1:4" s="4" customFormat="1" ht="15.75">
      <c r="A184" s="52">
        <f>A183+1</f>
        <v>24</v>
      </c>
      <c r="B184" s="88" t="s">
        <v>146</v>
      </c>
      <c r="C184" s="90">
        <v>1450</v>
      </c>
      <c r="D184" s="9"/>
    </row>
    <row r="185" spans="1:4" s="4" customFormat="1" ht="15.75">
      <c r="A185" s="52">
        <f t="shared" si="6"/>
        <v>25</v>
      </c>
      <c r="B185" s="88" t="s">
        <v>35</v>
      </c>
      <c r="C185" s="90">
        <v>1450</v>
      </c>
      <c r="D185" s="9"/>
    </row>
    <row r="186" spans="1:4" s="4" customFormat="1" ht="35.25" customHeight="1">
      <c r="A186" s="52">
        <f t="shared" si="6"/>
        <v>26</v>
      </c>
      <c r="B186" s="88" t="s">
        <v>36</v>
      </c>
      <c r="C186" s="90">
        <v>1600</v>
      </c>
      <c r="D186" s="9"/>
    </row>
    <row r="187" spans="1:4" s="4" customFormat="1" ht="56.25" customHeight="1" thickBot="1">
      <c r="A187" s="53">
        <f t="shared" si="6"/>
        <v>27</v>
      </c>
      <c r="B187" s="127" t="s">
        <v>37</v>
      </c>
      <c r="C187" s="91">
        <v>1750</v>
      </c>
      <c r="D187" s="9"/>
    </row>
    <row r="188" spans="1:5" s="4" customFormat="1" ht="15.75">
      <c r="A188" s="54" t="s">
        <v>38</v>
      </c>
      <c r="B188" s="187" t="s">
        <v>140</v>
      </c>
      <c r="C188" s="187"/>
      <c r="D188" s="8"/>
      <c r="E188" s="8"/>
    </row>
    <row r="189" spans="1:5" s="4" customFormat="1" ht="15.75">
      <c r="A189" s="54" t="s">
        <v>39</v>
      </c>
      <c r="B189" s="56" t="s">
        <v>40</v>
      </c>
      <c r="C189" s="56"/>
      <c r="D189" s="46"/>
      <c r="E189" s="54"/>
    </row>
    <row r="190" spans="1:5" s="4" customFormat="1" ht="15.75">
      <c r="A190" s="54" t="s">
        <v>41</v>
      </c>
      <c r="B190" s="56" t="s">
        <v>42</v>
      </c>
      <c r="C190" s="56"/>
      <c r="D190" s="46"/>
      <c r="E190" s="55"/>
    </row>
    <row r="191" spans="1:5" s="4" customFormat="1" ht="15.75">
      <c r="A191" s="54" t="s">
        <v>43</v>
      </c>
      <c r="B191" s="188" t="s">
        <v>141</v>
      </c>
      <c r="C191" s="188"/>
      <c r="D191" s="188"/>
      <c r="E191" s="188"/>
    </row>
    <row r="192" spans="1:5" s="4" customFormat="1" ht="15.75">
      <c r="A192" s="54" t="s">
        <v>44</v>
      </c>
      <c r="B192" s="188" t="s">
        <v>142</v>
      </c>
      <c r="C192" s="188"/>
      <c r="D192" s="188"/>
      <c r="E192" s="188"/>
    </row>
    <row r="193" spans="1:5" s="4" customFormat="1" ht="15.75">
      <c r="A193" s="54" t="s">
        <v>45</v>
      </c>
      <c r="B193" s="56" t="s">
        <v>46</v>
      </c>
      <c r="C193" s="56"/>
      <c r="D193" s="46"/>
      <c r="E193" s="55"/>
    </row>
    <row r="194" spans="1:5" s="4" customFormat="1" ht="15.75">
      <c r="A194" s="54" t="s">
        <v>47</v>
      </c>
      <c r="B194" s="56" t="s">
        <v>91</v>
      </c>
      <c r="C194" s="56"/>
      <c r="D194" s="46"/>
      <c r="E194" s="55"/>
    </row>
    <row r="195" spans="1:31" ht="12.75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4"/>
      <c r="AB195" s="4"/>
      <c r="AC195" s="4"/>
      <c r="AD195" s="4"/>
      <c r="AE195" s="4"/>
    </row>
    <row r="196" spans="1:31" ht="12.75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4"/>
      <c r="AB196" s="4"/>
      <c r="AC196" s="4"/>
      <c r="AD196" s="4"/>
      <c r="AE196" s="4"/>
    </row>
    <row r="197" spans="1:31" ht="12.75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4"/>
      <c r="AB197" s="4"/>
      <c r="AC197" s="4"/>
      <c r="AD197" s="4"/>
      <c r="AE197" s="4"/>
    </row>
    <row r="198" spans="1:31" ht="12.75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4"/>
      <c r="AB198" s="4"/>
      <c r="AC198" s="4"/>
      <c r="AD198" s="4"/>
      <c r="AE198" s="4"/>
    </row>
    <row r="199" spans="1:31" ht="12.75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4"/>
      <c r="AB199" s="4"/>
      <c r="AC199" s="4"/>
      <c r="AD199" s="4"/>
      <c r="AE199" s="4"/>
    </row>
    <row r="200" spans="1:31" ht="12.75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4"/>
      <c r="AB200" s="4"/>
      <c r="AC200" s="4"/>
      <c r="AD200" s="4"/>
      <c r="AE200" s="4"/>
    </row>
    <row r="201" spans="1:31" ht="12.75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4"/>
      <c r="AB201" s="4"/>
      <c r="AC201" s="4"/>
      <c r="AD201" s="4"/>
      <c r="AE201" s="4"/>
    </row>
    <row r="202" spans="1:31" ht="12.75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4"/>
      <c r="AB202" s="4"/>
      <c r="AC202" s="4"/>
      <c r="AD202" s="4"/>
      <c r="AE202" s="4"/>
    </row>
    <row r="203" spans="1:31" ht="12.75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4"/>
      <c r="AB203" s="4"/>
      <c r="AC203" s="4"/>
      <c r="AD203" s="4"/>
      <c r="AE203" s="4"/>
    </row>
    <row r="204" spans="1:31" ht="12.75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</row>
    <row r="205" spans="1:31" ht="12.75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4"/>
      <c r="AE205" s="4"/>
    </row>
    <row r="206" spans="1:31" ht="12.75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4"/>
      <c r="AE206" s="4"/>
    </row>
    <row r="207" spans="1:31" ht="12.75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4"/>
      <c r="AE207" s="4"/>
    </row>
    <row r="208" spans="1:31" ht="12.75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4"/>
      <c r="AE208" s="4"/>
    </row>
    <row r="209" spans="1:31" ht="12.75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4"/>
      <c r="AE209" s="4"/>
    </row>
    <row r="210" spans="1:31" ht="12.75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4"/>
      <c r="AE210" s="4"/>
    </row>
    <row r="211" spans="1:31" ht="12.75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4"/>
      <c r="AE211" s="4"/>
    </row>
    <row r="212" spans="1:31" ht="12.75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4"/>
      <c r="AE212" s="4"/>
    </row>
    <row r="213" spans="1:31" ht="12.75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</row>
    <row r="214" spans="1:31" ht="12.75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</row>
    <row r="215" spans="1:31" ht="12.75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</row>
    <row r="216" spans="1:31" ht="12.75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</row>
    <row r="217" spans="1:31" ht="12.75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4"/>
      <c r="AB217" s="4"/>
      <c r="AC217" s="4"/>
      <c r="AD217" s="4"/>
      <c r="AE217" s="4"/>
    </row>
    <row r="218" spans="1:31" ht="12.75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4"/>
      <c r="AB218" s="4"/>
      <c r="AC218" s="4"/>
      <c r="AD218" s="4"/>
      <c r="AE218" s="4"/>
    </row>
    <row r="219" spans="1:31" ht="12.75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4"/>
      <c r="AB219" s="4"/>
      <c r="AC219" s="4"/>
      <c r="AD219" s="4"/>
      <c r="AE219" s="4"/>
    </row>
    <row r="220" spans="1:31" ht="12.75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</row>
    <row r="221" spans="1:31" ht="12.75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4"/>
      <c r="AB221" s="4"/>
      <c r="AC221" s="4"/>
      <c r="AD221" s="4"/>
      <c r="AE221" s="4"/>
    </row>
    <row r="222" spans="1:31" ht="12.75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4"/>
      <c r="AB222" s="4"/>
      <c r="AC222" s="4"/>
      <c r="AD222" s="4"/>
      <c r="AE222" s="4"/>
    </row>
    <row r="223" spans="1:31" ht="12.75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4"/>
      <c r="AB223" s="4"/>
      <c r="AC223" s="4"/>
      <c r="AD223" s="4"/>
      <c r="AE223" s="4"/>
    </row>
    <row r="224" spans="1:31" ht="12.75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</row>
    <row r="225" spans="1:31" ht="12.75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4"/>
      <c r="AB225" s="4"/>
      <c r="AC225" s="4"/>
      <c r="AD225" s="4"/>
      <c r="AE225" s="4"/>
    </row>
    <row r="226" spans="1:31" ht="12.75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4"/>
      <c r="AB226" s="4"/>
      <c r="AC226" s="4"/>
      <c r="AD226" s="4"/>
      <c r="AE226" s="4"/>
    </row>
    <row r="227" spans="1:31" ht="12.75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4"/>
      <c r="AB227" s="4"/>
      <c r="AC227" s="4"/>
      <c r="AD227" s="4"/>
      <c r="AE227" s="4"/>
    </row>
    <row r="228" spans="1:31" ht="12.75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4"/>
      <c r="AB228" s="4"/>
      <c r="AC228" s="4"/>
      <c r="AD228" s="4"/>
      <c r="AE228" s="4"/>
    </row>
    <row r="229" spans="1:31" ht="12.75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4"/>
      <c r="AB229" s="4"/>
      <c r="AC229" s="4"/>
      <c r="AD229" s="4"/>
      <c r="AE229" s="4"/>
    </row>
    <row r="230" spans="1:31" ht="12.75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4"/>
      <c r="AB230" s="4"/>
      <c r="AC230" s="4"/>
      <c r="AD230" s="4"/>
      <c r="AE230" s="4"/>
    </row>
    <row r="231" spans="1:31" ht="12.75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4"/>
      <c r="AB231" s="4"/>
      <c r="AC231" s="4"/>
      <c r="AD231" s="4"/>
      <c r="AE231" s="4"/>
    </row>
    <row r="232" spans="1:31" ht="12.75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</row>
    <row r="233" spans="1:31" ht="12.75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</row>
    <row r="234" spans="1:31" ht="12.75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</row>
    <row r="235" spans="1:31" ht="12.75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4"/>
      <c r="AB235" s="4"/>
      <c r="AC235" s="4"/>
      <c r="AD235" s="4"/>
      <c r="AE235" s="4"/>
    </row>
    <row r="236" spans="1:31" ht="12.75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4"/>
      <c r="AB236" s="4"/>
      <c r="AC236" s="4"/>
      <c r="AD236" s="4"/>
      <c r="AE236" s="4"/>
    </row>
    <row r="237" spans="1:31" ht="12.75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4"/>
      <c r="AB237" s="4"/>
      <c r="AC237" s="4"/>
      <c r="AD237" s="4"/>
      <c r="AE237" s="4"/>
    </row>
    <row r="238" spans="1:31" ht="12.75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4"/>
      <c r="AB238" s="4"/>
      <c r="AC238" s="4"/>
      <c r="AD238" s="4"/>
      <c r="AE238" s="4"/>
    </row>
    <row r="239" spans="1:31" ht="12.75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4"/>
      <c r="AB239" s="4"/>
      <c r="AC239" s="4"/>
      <c r="AD239" s="4"/>
      <c r="AE239" s="4"/>
    </row>
    <row r="240" spans="1:31" ht="12.75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4"/>
      <c r="AB240" s="4"/>
      <c r="AC240" s="4"/>
      <c r="AD240" s="4"/>
      <c r="AE240" s="4"/>
    </row>
    <row r="241" spans="1:31" ht="12.75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4"/>
      <c r="AB241" s="4"/>
      <c r="AC241" s="4"/>
      <c r="AD241" s="4"/>
      <c r="AE241" s="4"/>
    </row>
    <row r="242" spans="1:31" ht="12.75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4"/>
      <c r="AB242" s="4"/>
      <c r="AC242" s="4"/>
      <c r="AD242" s="4"/>
      <c r="AE242" s="4"/>
    </row>
    <row r="243" spans="1:31" ht="12.75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4"/>
      <c r="AB243" s="4"/>
      <c r="AC243" s="4"/>
      <c r="AD243" s="4"/>
      <c r="AE243" s="4"/>
    </row>
    <row r="244" spans="1:31" ht="12.75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4"/>
      <c r="AB244" s="4"/>
      <c r="AC244" s="4"/>
      <c r="AD244" s="4"/>
      <c r="AE244" s="4"/>
    </row>
    <row r="245" spans="1:31" ht="12.75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4"/>
      <c r="AB245" s="4"/>
      <c r="AC245" s="4"/>
      <c r="AD245" s="4"/>
      <c r="AE245" s="4"/>
    </row>
    <row r="246" spans="1:31" ht="12.75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4"/>
      <c r="AB246" s="4"/>
      <c r="AC246" s="4"/>
      <c r="AD246" s="4"/>
      <c r="AE246" s="4"/>
    </row>
    <row r="247" spans="1:31" ht="12.75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4"/>
      <c r="AB247" s="4"/>
      <c r="AC247" s="4"/>
      <c r="AD247" s="4"/>
      <c r="AE247" s="4"/>
    </row>
    <row r="248" spans="1:31" ht="12.75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4"/>
      <c r="AB248" s="4"/>
      <c r="AC248" s="4"/>
      <c r="AD248" s="4"/>
      <c r="AE248" s="4"/>
    </row>
    <row r="249" spans="1:31" ht="12.75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4"/>
      <c r="AB249" s="4"/>
      <c r="AC249" s="4"/>
      <c r="AD249" s="4"/>
      <c r="AE249" s="4"/>
    </row>
    <row r="250" spans="1:31" ht="12.75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4"/>
      <c r="AB250" s="4"/>
      <c r="AC250" s="4"/>
      <c r="AD250" s="4"/>
      <c r="AE250" s="4"/>
    </row>
    <row r="251" spans="1:31" ht="12.75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4"/>
      <c r="AB251" s="4"/>
      <c r="AC251" s="4"/>
      <c r="AD251" s="4"/>
      <c r="AE251" s="4"/>
    </row>
    <row r="252" spans="1:31" ht="12.75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4"/>
      <c r="AB252" s="4"/>
      <c r="AC252" s="4"/>
      <c r="AD252" s="4"/>
      <c r="AE252" s="4"/>
    </row>
    <row r="253" spans="1:31" ht="12.75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4"/>
      <c r="AB253" s="4"/>
      <c r="AC253" s="4"/>
      <c r="AD253" s="4"/>
      <c r="AE253" s="4"/>
    </row>
    <row r="254" spans="1:31" ht="12.75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4"/>
      <c r="AB254" s="4"/>
      <c r="AC254" s="4"/>
      <c r="AD254" s="4"/>
      <c r="AE254" s="4"/>
    </row>
    <row r="255" spans="1:31" ht="12.75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</row>
    <row r="256" spans="1:31" ht="12.75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</row>
    <row r="257" spans="1:31" ht="12.75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</row>
    <row r="258" spans="1:31" ht="12.75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</row>
    <row r="259" spans="1:31" ht="12.75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4"/>
      <c r="AB259" s="4"/>
      <c r="AC259" s="4"/>
      <c r="AD259" s="4"/>
      <c r="AE259" s="4"/>
    </row>
    <row r="260" spans="1:31" ht="12.75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4"/>
      <c r="AB260" s="4"/>
      <c r="AC260" s="4"/>
      <c r="AD260" s="4"/>
      <c r="AE260" s="4"/>
    </row>
    <row r="261" spans="1:31" ht="12.75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4"/>
      <c r="AB261" s="4"/>
      <c r="AC261" s="4"/>
      <c r="AD261" s="4"/>
      <c r="AE261" s="4"/>
    </row>
    <row r="262" spans="1:31" ht="12.75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4"/>
      <c r="AB262" s="4"/>
      <c r="AC262" s="4"/>
      <c r="AD262" s="4"/>
      <c r="AE262" s="4"/>
    </row>
    <row r="263" spans="1:31" ht="12.75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4"/>
      <c r="AB263" s="4"/>
      <c r="AC263" s="4"/>
      <c r="AD263" s="4"/>
      <c r="AE263" s="4"/>
    </row>
    <row r="264" spans="1:31" ht="12.75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4"/>
      <c r="AB264" s="4"/>
      <c r="AC264" s="4"/>
      <c r="AD264" s="4"/>
      <c r="AE264" s="4"/>
    </row>
    <row r="265" spans="1:31" ht="12.75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4"/>
      <c r="AB265" s="4"/>
      <c r="AC265" s="4"/>
      <c r="AD265" s="4"/>
      <c r="AE265" s="4"/>
    </row>
    <row r="266" spans="1:31" ht="12.75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4"/>
      <c r="AB266" s="4"/>
      <c r="AC266" s="4"/>
      <c r="AD266" s="4"/>
      <c r="AE266" s="4"/>
    </row>
    <row r="267" spans="1:31" ht="12.75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4"/>
      <c r="AB267" s="4"/>
      <c r="AC267" s="4"/>
      <c r="AD267" s="4"/>
      <c r="AE267" s="4"/>
    </row>
    <row r="268" spans="1:31" ht="12.75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4"/>
      <c r="AB268" s="4"/>
      <c r="AC268" s="4"/>
      <c r="AD268" s="4"/>
      <c r="AE268" s="4"/>
    </row>
  </sheetData>
  <sheetProtection/>
  <mergeCells count="71">
    <mergeCell ref="B188:C188"/>
    <mergeCell ref="B191:E191"/>
    <mergeCell ref="B192:E192"/>
    <mergeCell ref="B104:C104"/>
    <mergeCell ref="B107:E107"/>
    <mergeCell ref="B108:E108"/>
    <mergeCell ref="A157:E157"/>
    <mergeCell ref="A158:E158"/>
    <mergeCell ref="A155:E155"/>
    <mergeCell ref="A156:E156"/>
    <mergeCell ref="C60:C67"/>
    <mergeCell ref="D60:D67"/>
    <mergeCell ref="E60:E67"/>
    <mergeCell ref="F60:F67"/>
    <mergeCell ref="A151:E151"/>
    <mergeCell ref="A147:E147"/>
    <mergeCell ref="C127:C130"/>
    <mergeCell ref="A131:E131"/>
    <mergeCell ref="A144:E144"/>
    <mergeCell ref="C145:C146"/>
    <mergeCell ref="A57:H57"/>
    <mergeCell ref="D46:D56"/>
    <mergeCell ref="C58:C59"/>
    <mergeCell ref="D58:D59"/>
    <mergeCell ref="E58:E59"/>
    <mergeCell ref="F58:F59"/>
    <mergeCell ref="C12:C23"/>
    <mergeCell ref="D12:D23"/>
    <mergeCell ref="F12:F23"/>
    <mergeCell ref="E46:E56"/>
    <mergeCell ref="C46:C56"/>
    <mergeCell ref="F46:F56"/>
    <mergeCell ref="F37:F45"/>
    <mergeCell ref="C37:C45"/>
    <mergeCell ref="E2:F2"/>
    <mergeCell ref="G2:G3"/>
    <mergeCell ref="H2:H3"/>
    <mergeCell ref="D5:D10"/>
    <mergeCell ref="E5:E10"/>
    <mergeCell ref="C24:C35"/>
    <mergeCell ref="D24:D35"/>
    <mergeCell ref="E24:E35"/>
    <mergeCell ref="F24:F35"/>
    <mergeCell ref="A11:H11"/>
    <mergeCell ref="A126:E126"/>
    <mergeCell ref="E12:E23"/>
    <mergeCell ref="A36:H36"/>
    <mergeCell ref="D37:D45"/>
    <mergeCell ref="E37:E45"/>
    <mergeCell ref="A1:H1"/>
    <mergeCell ref="A2:A3"/>
    <mergeCell ref="B2:B3"/>
    <mergeCell ref="C2:C3"/>
    <mergeCell ref="D2:D3"/>
    <mergeCell ref="A159:E159"/>
    <mergeCell ref="A114:E114"/>
    <mergeCell ref="C115:C125"/>
    <mergeCell ref="A111:E111"/>
    <mergeCell ref="A112:A113"/>
    <mergeCell ref="A4:H4"/>
    <mergeCell ref="B112:B113"/>
    <mergeCell ref="C112:C113"/>
    <mergeCell ref="D112:D113"/>
    <mergeCell ref="E112:E113"/>
    <mergeCell ref="I115:I116"/>
    <mergeCell ref="J115:J116"/>
    <mergeCell ref="E69:E72"/>
    <mergeCell ref="A68:H68"/>
    <mergeCell ref="D69:D72"/>
    <mergeCell ref="C69:C72"/>
    <mergeCell ref="F69:F72"/>
  </mergeCells>
  <printOptions horizontalCentered="1"/>
  <pageMargins left="0.58" right="0.33" top="0.4330708661417323" bottom="0.68" header="0.1968503937007874" footer="0.5118110236220472"/>
  <pageSetup fitToHeight="2" horizontalDpi="600" verticalDpi="600" orientation="portrait" paperSize="9" scale="31" r:id="rId2"/>
  <headerFooter alignWithMargins="0">
    <oddFooter>&amp;L&amp;"Times New Roman,обычный"Прейскурант ТК ЕАХ на продукццию метизного производства и ТНП на июль 2013 года&amp;R&amp;"Times New Roman,обычный"&amp;P
</oddFooter>
  </headerFooter>
  <rowBreaks count="1" manualBreakCount="1">
    <brk id="110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TDEAM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Шидловский</dc:creator>
  <cp:keywords/>
  <dc:description/>
  <cp:lastModifiedBy>Maria.Malkina@evraz.com</cp:lastModifiedBy>
  <cp:lastPrinted>2013-06-21T05:36:31Z</cp:lastPrinted>
  <dcterms:created xsi:type="dcterms:W3CDTF">2004-08-11T12:13:38Z</dcterms:created>
  <dcterms:modified xsi:type="dcterms:W3CDTF">2013-06-26T08:19:55Z</dcterms:modified>
  <cp:category/>
  <cp:version/>
  <cp:contentType/>
  <cp:contentStatus/>
</cp:coreProperties>
</file>